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355" windowHeight="4500" activeTab="0"/>
  </bookViews>
  <sheets>
    <sheet name="kỳ 2(2014-2015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<sst xmlns="http://schemas.openxmlformats.org/spreadsheetml/2006/main" count="862" uniqueCount="387">
  <si>
    <t xml:space="preserve">DANH SÁCH SINH VIÊN NHẬN TRỢ CẤP XÃ HỘI </t>
  </si>
  <si>
    <t>KHOA BẢO HỘ LAO ĐỘNG</t>
  </si>
  <si>
    <t>Stt</t>
  </si>
  <si>
    <t>Họ và Tên</t>
  </si>
  <si>
    <t>Lớp</t>
  </si>
  <si>
    <t>MSSV</t>
  </si>
  <si>
    <t>Đối Tượng</t>
  </si>
  <si>
    <t>Nông Thị Hồng Linh</t>
  </si>
  <si>
    <t>BH19</t>
  </si>
  <si>
    <t>DTVC</t>
  </si>
  <si>
    <t>Vàng Seo Sử</t>
  </si>
  <si>
    <t>BH20B</t>
  </si>
  <si>
    <t xml:space="preserve">Hoàng Thị Hạnh </t>
  </si>
  <si>
    <t>BH21B</t>
  </si>
  <si>
    <t>0945021448</t>
  </si>
  <si>
    <t>Vừ Bá Cu</t>
  </si>
  <si>
    <t>0945021493</t>
  </si>
  <si>
    <t>Quàng Thị Ngân</t>
  </si>
  <si>
    <t>BH22B</t>
  </si>
  <si>
    <t>Trần Thị Uyên</t>
  </si>
  <si>
    <t>BH22A</t>
  </si>
  <si>
    <t>Lò Thị Vi</t>
  </si>
  <si>
    <t>BH22D</t>
  </si>
  <si>
    <t>Tổng cộng:</t>
  </si>
  <si>
    <t>(Bằng chữ: Năm triệu, tám trăm tám mươi nghìn đồng)</t>
  </si>
  <si>
    <t>HIỆU TRƯỞNG</t>
  </si>
  <si>
    <t>TS Phạm Văn Hà</t>
  </si>
  <si>
    <t>KHOA CÔNG TÁC XÃ HỘI</t>
  </si>
  <si>
    <t xml:space="preserve">Bế Diệu Thùy </t>
  </si>
  <si>
    <t>CT8A</t>
  </si>
  <si>
    <t>Giàng A Thênh</t>
  </si>
  <si>
    <t>Hà Thị Như</t>
  </si>
  <si>
    <t>Lương Thị Dương</t>
  </si>
  <si>
    <t>Lý Thị Thắm</t>
  </si>
  <si>
    <t>Nông Thị Cành</t>
  </si>
  <si>
    <t>Vi Thị Nguyện</t>
  </si>
  <si>
    <t>Vi Văn Hoài</t>
  </si>
  <si>
    <t>Đặng A Đồng</t>
  </si>
  <si>
    <t>CT9A</t>
  </si>
  <si>
    <t>124D6010103</t>
  </si>
  <si>
    <t>Đinh Thị Thơ</t>
  </si>
  <si>
    <t>124D6010154</t>
  </si>
  <si>
    <t>Hà Văn Thương</t>
  </si>
  <si>
    <t>0945021487</t>
  </si>
  <si>
    <t>Hoàng Thị Ngân</t>
  </si>
  <si>
    <t>Lâm Thị Sau</t>
  </si>
  <si>
    <t>124D6010150</t>
  </si>
  <si>
    <t>Lò Thị Lả</t>
  </si>
  <si>
    <t>124D6010123</t>
  </si>
  <si>
    <t>Lò Thị Nụ</t>
  </si>
  <si>
    <t>124D6010143</t>
  </si>
  <si>
    <t>Lò Thị Tươi</t>
  </si>
  <si>
    <t>124D6010152</t>
  </si>
  <si>
    <t>Ma Thị Lụa</t>
  </si>
  <si>
    <t>124D6010129</t>
  </si>
  <si>
    <t>Mã Thị Nhiệt</t>
  </si>
  <si>
    <t>124D6010140</t>
  </si>
  <si>
    <t>Mùa A So</t>
  </si>
  <si>
    <t>124D6010151</t>
  </si>
  <si>
    <t>Nông Vi Thế</t>
  </si>
  <si>
    <t>124D6010163</t>
  </si>
  <si>
    <t>Phàng Láo Ư</t>
  </si>
  <si>
    <t>124D6010180</t>
  </si>
  <si>
    <t>Vì Thị Phương</t>
  </si>
  <si>
    <t>124D6010146</t>
  </si>
  <si>
    <t>Bàn Thị Khen</t>
  </si>
  <si>
    <t>Bế Thị Hội</t>
  </si>
  <si>
    <t>CT9B</t>
  </si>
  <si>
    <t>124D6010199</t>
  </si>
  <si>
    <t>Bế Thị Thùy</t>
  </si>
  <si>
    <t>124D6010246</t>
  </si>
  <si>
    <t>Đặng Ý Thân</t>
  </si>
  <si>
    <t>124D6010238</t>
  </si>
  <si>
    <t>Đinh Thị Trang</t>
  </si>
  <si>
    <t>0944070833</t>
  </si>
  <si>
    <t>Hoàng Thị Kiều</t>
  </si>
  <si>
    <t>124D6010209</t>
  </si>
  <si>
    <t>Hoàng Thị Trang</t>
  </si>
  <si>
    <t>126D6010254</t>
  </si>
  <si>
    <t>Hứa Thị Mây</t>
  </si>
  <si>
    <t>124D6010215</t>
  </si>
  <si>
    <t>Mông Hương Giang</t>
  </si>
  <si>
    <t>Phạm Trung Thông</t>
  </si>
  <si>
    <t xml:space="preserve">Mồ côi </t>
  </si>
  <si>
    <t>Nông Thị Nụ</t>
  </si>
  <si>
    <t>124D6010229</t>
  </si>
  <si>
    <t>Nông Thị Tiệu</t>
  </si>
  <si>
    <t>124D0610248</t>
  </si>
  <si>
    <t>Bùi Thị Trang</t>
  </si>
  <si>
    <t>CT10A</t>
  </si>
  <si>
    <t>Đàm Thị Kim Thoa</t>
  </si>
  <si>
    <t>Đàm Văn Yêu</t>
  </si>
  <si>
    <t>Lữ Thị Thiên</t>
  </si>
  <si>
    <t>Cầm T.Khánh Huyền</t>
  </si>
  <si>
    <t>Phạm Thị Minh</t>
  </si>
  <si>
    <t>Lò Thị Lư</t>
  </si>
  <si>
    <t>Vương Thị Nga</t>
  </si>
  <si>
    <t>Hoàng Văn Ba</t>
  </si>
  <si>
    <t>CT10B</t>
  </si>
  <si>
    <t>Lò Thị Doan</t>
  </si>
  <si>
    <t>Lò Thị Nhung</t>
  </si>
  <si>
    <t>Lý A Chông</t>
  </si>
  <si>
    <t>Mạ Thị Hằng</t>
  </si>
  <si>
    <t>Toàn Thị Mai</t>
  </si>
  <si>
    <t>Lường Thị Hà</t>
  </si>
  <si>
    <t>Thào A Sáu</t>
  </si>
  <si>
    <t>Đinh Thị Lệ Thi</t>
  </si>
  <si>
    <t>Lý Thị Hà</t>
  </si>
  <si>
    <t>Lân Thị Huệ</t>
  </si>
  <si>
    <t>CT11A</t>
  </si>
  <si>
    <t>Phạm Thị Hậu</t>
  </si>
  <si>
    <t>DTCV</t>
  </si>
  <si>
    <t>Đặng Thị Mai</t>
  </si>
  <si>
    <t>Hà Thị Tuệ</t>
  </si>
  <si>
    <t>Phạm Xuân Bách</t>
  </si>
  <si>
    <t>Hà Thị Lý</t>
  </si>
  <si>
    <t>Lô Thị Tâm</t>
  </si>
  <si>
    <t>Lường Thị Chinh</t>
  </si>
  <si>
    <t>Giàng Thị Trò</t>
  </si>
  <si>
    <t>Bế Thị Thu Hằng</t>
  </si>
  <si>
    <t>Lành T.Huyền Trang</t>
  </si>
  <si>
    <t>Nông Thị Sen</t>
  </si>
  <si>
    <t>Quách Thị Đăng</t>
  </si>
  <si>
    <t>Tẩn A Lai</t>
  </si>
  <si>
    <t>Hà Thị Lệ</t>
  </si>
  <si>
    <t>Lục Thị Nhì</t>
  </si>
  <si>
    <t>Lù A Mùa</t>
  </si>
  <si>
    <t>CT11B</t>
  </si>
  <si>
    <t>Cầm Thị Thuyết</t>
  </si>
  <si>
    <t>Đào Thị Đề</t>
  </si>
  <si>
    <t>Sùng Thị Nhỉnh</t>
  </si>
  <si>
    <t>Hảng Thị Bâu</t>
  </si>
  <si>
    <t>Triệu Thị Hường</t>
  </si>
  <si>
    <t>Tổng cộng</t>
  </si>
  <si>
    <t>KHOA KẾ TOÁN</t>
  </si>
  <si>
    <t>HỌC KỲ II, NĂM HỌC 2014 -2015</t>
  </si>
  <si>
    <t>Hà Thu Hường</t>
  </si>
  <si>
    <t>KT6B</t>
  </si>
  <si>
    <t xml:space="preserve">DTVC </t>
  </si>
  <si>
    <t>Hắc Thị Tâm</t>
  </si>
  <si>
    <t>KT6A</t>
  </si>
  <si>
    <t>Tàn tật</t>
  </si>
  <si>
    <t>Nguyễn Thị Huân</t>
  </si>
  <si>
    <t>0945021393</t>
  </si>
  <si>
    <t>Nông Thị Hà Vy</t>
  </si>
  <si>
    <t>KT6C</t>
  </si>
  <si>
    <t>KT8D</t>
  </si>
  <si>
    <t>Mồ Côi</t>
  </si>
  <si>
    <t>Đàm Thị Thơm</t>
  </si>
  <si>
    <t>KT9C</t>
  </si>
  <si>
    <t>Hoàng T. Thanh Thảo</t>
  </si>
  <si>
    <t>Phạm Thị Hằng</t>
  </si>
  <si>
    <t>KT9A</t>
  </si>
  <si>
    <t>TC/1 tháng</t>
  </si>
  <si>
    <t>TC/6 tháng</t>
  </si>
  <si>
    <t>Ký nhận</t>
  </si>
  <si>
    <t>KHOA LUẬT</t>
  </si>
  <si>
    <t>Đinh Phan Hằng</t>
  </si>
  <si>
    <t>LW3A</t>
  </si>
  <si>
    <t>Dương Thị Luyến</t>
  </si>
  <si>
    <t>Hà Thị Ngọc Bích</t>
  </si>
  <si>
    <t>Hoàng Thị Hà</t>
  </si>
  <si>
    <t>Phàng A Anh</t>
  </si>
  <si>
    <t>Sùng Cá Lồng</t>
  </si>
  <si>
    <t>Đinh Văn Đồng</t>
  </si>
  <si>
    <t>LW3B</t>
  </si>
  <si>
    <t>Nông Anh Tuân</t>
  </si>
  <si>
    <t>Phạm Thị Linh</t>
  </si>
  <si>
    <t>Hoàng Đức Minh</t>
  </si>
  <si>
    <t>LW4A</t>
  </si>
  <si>
    <t>124D8010672</t>
  </si>
  <si>
    <t>Lưu Văn Tý</t>
  </si>
  <si>
    <t>124D8010716</t>
  </si>
  <si>
    <t>Nông Thị Sợi</t>
  </si>
  <si>
    <t>124D8010691</t>
  </si>
  <si>
    <t>Phan Tôn Thanh Tuyền</t>
  </si>
  <si>
    <t>124D8010714</t>
  </si>
  <si>
    <t>Vì Thị Thiêm</t>
  </si>
  <si>
    <t>124D8010701</t>
  </si>
  <si>
    <t>Phan T.Thùy Dương</t>
  </si>
  <si>
    <t>Bùi Thị Thắm</t>
  </si>
  <si>
    <t>LW4B</t>
  </si>
  <si>
    <t>124D8010787</t>
  </si>
  <si>
    <t>Cà Thị Phượng</t>
  </si>
  <si>
    <t>124D8010772</t>
  </si>
  <si>
    <t>Lầu Bá Chơ</t>
  </si>
  <si>
    <t>Lò Thị Hòa</t>
  </si>
  <si>
    <t>124D8010756</t>
  </si>
  <si>
    <t>Lò Văn Sươi</t>
  </si>
  <si>
    <t>Lw4B</t>
  </si>
  <si>
    <t>124D801077</t>
  </si>
  <si>
    <t>Luân Thị Dung</t>
  </si>
  <si>
    <t>124D8010734</t>
  </si>
  <si>
    <t>Nông Thị Đoài</t>
  </si>
  <si>
    <t>124D8010737</t>
  </si>
  <si>
    <t>Nông Văn Toản</t>
  </si>
  <si>
    <t>124D8010795</t>
  </si>
  <si>
    <t>Phạm Hồng Sơn</t>
  </si>
  <si>
    <t>124D8010779</t>
  </si>
  <si>
    <t>Phạm Thị Hạnh</t>
  </si>
  <si>
    <t>124D8010745</t>
  </si>
  <si>
    <t>Phương Thị Bài</t>
  </si>
  <si>
    <t>124D8010728</t>
  </si>
  <si>
    <t>Lầu A Sình</t>
  </si>
  <si>
    <t>Hoàng Hồng Thắm</t>
  </si>
  <si>
    <t>LW4C</t>
  </si>
  <si>
    <t>124d801875</t>
  </si>
  <si>
    <t>Hoàng Thu Chang</t>
  </si>
  <si>
    <t>124D8010810</t>
  </si>
  <si>
    <t>Lương Thị Hương</t>
  </si>
  <si>
    <t>124D8010820</t>
  </si>
  <si>
    <t>Lý Văn Tài</t>
  </si>
  <si>
    <t>124D8010870</t>
  </si>
  <si>
    <t>Ma Thị Yến</t>
  </si>
  <si>
    <t>124D8010887</t>
  </si>
  <si>
    <t>Nông Thị Trang</t>
  </si>
  <si>
    <t>124D8010884</t>
  </si>
  <si>
    <t>Vàng Thị Lực</t>
  </si>
  <si>
    <t>104D8010844</t>
  </si>
  <si>
    <t>Hoàng Thị Lan</t>
  </si>
  <si>
    <t>LW5A</t>
  </si>
  <si>
    <t>Lầu Văn Dân</t>
  </si>
  <si>
    <t>Lò Thị Tuyết Tuyết</t>
  </si>
  <si>
    <t xml:space="preserve">Lục Thúy Phượng </t>
  </si>
  <si>
    <t>0945021458</t>
  </si>
  <si>
    <t>Lường Thị Thu</t>
  </si>
  <si>
    <t>124D6010136</t>
  </si>
  <si>
    <t>Ma Seo Chính</t>
  </si>
  <si>
    <t>0945021427</t>
  </si>
  <si>
    <t>Nông Văn Tôn</t>
  </si>
  <si>
    <t>0945021495</t>
  </si>
  <si>
    <t>Tô Thị Hằng</t>
  </si>
  <si>
    <t>Triệu Thị Cả</t>
  </si>
  <si>
    <t>Diều Thị Thơ</t>
  </si>
  <si>
    <t>La Thị Thao</t>
  </si>
  <si>
    <t>Lý Thị Trang</t>
  </si>
  <si>
    <t>Hoàng Thị Thu Hà</t>
  </si>
  <si>
    <t>LW5B</t>
  </si>
  <si>
    <t xml:space="preserve">Hứa Thị Hậu </t>
  </si>
  <si>
    <t>Lâm Thị Điểm</t>
  </si>
  <si>
    <t>Lầu A Chứ</t>
  </si>
  <si>
    <t>Xuân Hải Quân</t>
  </si>
  <si>
    <t>Lăng Thị Xoan</t>
  </si>
  <si>
    <t>Chu Thành Đô</t>
  </si>
  <si>
    <t>LW5C</t>
  </si>
  <si>
    <t>Giàng Thị Dung</t>
  </si>
  <si>
    <t>0945021447</t>
  </si>
  <si>
    <t>Hứa Thị Kim Huế</t>
  </si>
  <si>
    <t>0945021489</t>
  </si>
  <si>
    <t>Lẩu A Của</t>
  </si>
  <si>
    <t>Nguyễn Thanh Bảo</t>
  </si>
  <si>
    <t>0945021501</t>
  </si>
  <si>
    <t xml:space="preserve">Nông Ngọc Bích </t>
  </si>
  <si>
    <t>0945021507</t>
  </si>
  <si>
    <t>Nông Thị Chuyền</t>
  </si>
  <si>
    <t>0945021442</t>
  </si>
  <si>
    <t>Phan Thị Ly Hương</t>
  </si>
  <si>
    <t>0945021432</t>
  </si>
  <si>
    <t>Tẩn Seo Dìn</t>
  </si>
  <si>
    <t>0945021451</t>
  </si>
  <si>
    <t>Trương Thị Tiến</t>
  </si>
  <si>
    <t>0945021475</t>
  </si>
  <si>
    <t>Hoàng A Sùng</t>
  </si>
  <si>
    <t>LW6A</t>
  </si>
  <si>
    <t>Mồ côi</t>
  </si>
  <si>
    <t>Hoàng Thế Nghiệp</t>
  </si>
  <si>
    <t>Lê Thị Hằng</t>
  </si>
  <si>
    <t>144D8011846</t>
  </si>
  <si>
    <t>Hà Thị Nhớ</t>
  </si>
  <si>
    <t>Mạc Thị Nghĩa</t>
  </si>
  <si>
    <t>Phùng T. Như Quỳnh</t>
  </si>
  <si>
    <t>Lương Thị Bình</t>
  </si>
  <si>
    <t>Hà Văn Thiệu</t>
  </si>
  <si>
    <t>Hoàng Thị Hoàn</t>
  </si>
  <si>
    <t>Cà Văn Sử</t>
  </si>
  <si>
    <t>Lý Văn Viên</t>
  </si>
  <si>
    <t>LW6B</t>
  </si>
  <si>
    <t>Nông T. Kim Thi</t>
  </si>
  <si>
    <t>LW6C</t>
  </si>
  <si>
    <t>Tòng Thị Hậu</t>
  </si>
  <si>
    <t>KHOA QUẢN TRỊ NHÂN LỰC</t>
  </si>
  <si>
    <t>ký nhận</t>
  </si>
  <si>
    <t>Vũ Thị Lan Anh</t>
  </si>
  <si>
    <t>QN4B</t>
  </si>
  <si>
    <t>QN5B</t>
  </si>
  <si>
    <t>124D4041034</t>
  </si>
  <si>
    <t>Mông Thị Thủy</t>
  </si>
  <si>
    <t>QN6A</t>
  </si>
  <si>
    <t>Quàng Thị Tuyết</t>
  </si>
  <si>
    <t>QN7A</t>
  </si>
  <si>
    <t>Thẩm Thị Mỹ Hảo</t>
  </si>
  <si>
    <t>QN7B</t>
  </si>
  <si>
    <t>KHOA QUẢN TRỊ KINH DOANH</t>
  </si>
  <si>
    <t>Lý Thị Uyển</t>
  </si>
  <si>
    <t>QT19B</t>
  </si>
  <si>
    <t>Giàng Mai Nhi</t>
  </si>
  <si>
    <t>QT21A</t>
  </si>
  <si>
    <t>0945021424</t>
  </si>
  <si>
    <t>Vũ Phương Thảo</t>
  </si>
  <si>
    <t>QT22A</t>
  </si>
  <si>
    <t>Hà Như Quế</t>
  </si>
  <si>
    <t>QT22B</t>
  </si>
  <si>
    <t>Nguyễn Thị Lương</t>
  </si>
  <si>
    <t>(Bằng chữ: Ba Triệu, bẩy trăm hai mươi nghìn đồng)</t>
  </si>
  <si>
    <t>KHOA TÀI CHÍNH NGÂN HÀNG</t>
  </si>
  <si>
    <t>Lang Thị Lan</t>
  </si>
  <si>
    <t>TN6A</t>
  </si>
  <si>
    <t>Lý Thị Dung</t>
  </si>
  <si>
    <t>Triệu Thị Sen</t>
  </si>
  <si>
    <t>TN6D</t>
  </si>
  <si>
    <t>Giàng Thị Nguyên</t>
  </si>
  <si>
    <t>TN7A</t>
  </si>
  <si>
    <t>124D4021467</t>
  </si>
  <si>
    <t>Lê Thị Huyền</t>
  </si>
  <si>
    <t>TN7B</t>
  </si>
  <si>
    <t>124D4021524</t>
  </si>
  <si>
    <t>KHOA XÃ HỘI HỌC</t>
  </si>
  <si>
    <t>Bùi Thị Diệu</t>
  </si>
  <si>
    <t>XH14A</t>
  </si>
  <si>
    <t>1145011420</t>
  </si>
  <si>
    <t>Hoàng Thị Yên</t>
  </si>
  <si>
    <t>1145011472</t>
  </si>
  <si>
    <t>Lầu Văn Ninh</t>
  </si>
  <si>
    <t>XH14B</t>
  </si>
  <si>
    <t>1145012029</t>
  </si>
  <si>
    <t>Mã Thị Chanh</t>
  </si>
  <si>
    <t>XH15A</t>
  </si>
  <si>
    <t>124D1031735</t>
  </si>
  <si>
    <t xml:space="preserve"> DTVC</t>
  </si>
  <si>
    <t>Nông Thị Thiên</t>
  </si>
  <si>
    <t>124D1031801</t>
  </si>
  <si>
    <t>Thào Thị Nếnh</t>
  </si>
  <si>
    <t>124D1031783</t>
  </si>
  <si>
    <t>Vi Văn Sơn</t>
  </si>
  <si>
    <t>124D1031787</t>
  </si>
  <si>
    <t>Lý T. Ngọc Ánh</t>
  </si>
  <si>
    <t>Dương Phương Thảo</t>
  </si>
  <si>
    <t>XH15B</t>
  </si>
  <si>
    <t>124D1031886</t>
  </si>
  <si>
    <t>Lành Thế Anh</t>
  </si>
  <si>
    <t>XH16A</t>
  </si>
  <si>
    <t>Nguyễn Văn Tiến</t>
  </si>
  <si>
    <t>Tòng Thị Vân</t>
  </si>
  <si>
    <t>0945041433</t>
  </si>
  <si>
    <t>Hà Thị Giang</t>
  </si>
  <si>
    <t>XH16B</t>
  </si>
  <si>
    <t>Hà Thị Phượng</t>
  </si>
  <si>
    <t>Sùng Pó Chua</t>
  </si>
  <si>
    <t>XH17A</t>
  </si>
  <si>
    <t>Lường Văn Anh</t>
  </si>
  <si>
    <t>Vừ A Lồng</t>
  </si>
  <si>
    <t>XH17B</t>
  </si>
  <si>
    <t>Hoàng Văn Tiên</t>
  </si>
  <si>
    <t>Tổng Cộng</t>
  </si>
  <si>
    <t>KHOA GIÁO DỤC THƯỜNG XUYÊN</t>
  </si>
  <si>
    <t>Đàm Văn Huyên</t>
  </si>
  <si>
    <t>CĐTN4</t>
  </si>
  <si>
    <t>(Bằng chữ: Tám trăm bốn mươi nghìn đồng)</t>
  </si>
  <si>
    <t>Lồ Thị Lý</t>
  </si>
  <si>
    <t>Hoàng Thị Tùng</t>
  </si>
  <si>
    <t>Hà Thị Thảo</t>
  </si>
  <si>
    <t>Nguyễn Thị Chiến</t>
  </si>
  <si>
    <r>
      <t xml:space="preserve">Nghèo
</t>
    </r>
    <r>
      <rPr>
        <sz val="10"/>
        <rFont val="Times New Roman"/>
        <family val="1"/>
      </rPr>
      <t>(HT 7,9.RL 80)</t>
    </r>
  </si>
  <si>
    <t>Vũ Thị Bình</t>
  </si>
  <si>
    <r>
      <t xml:space="preserve">Nghèo
</t>
    </r>
    <r>
      <rPr>
        <sz val="10"/>
        <rFont val="Times New Roman"/>
        <family val="1"/>
      </rPr>
      <t>(HT 7,38.RL 80)</t>
    </r>
  </si>
  <si>
    <t>(Bằng chữ: Mười lăm triệu, bẩy trăm hai mươi nghìn đồng)</t>
  </si>
  <si>
    <t>Đào Văn Tuyển</t>
  </si>
  <si>
    <r>
      <t xml:space="preserve">Nghèo
</t>
    </r>
    <r>
      <rPr>
        <sz val="10"/>
        <rFont val="Times New Roman"/>
        <family val="1"/>
      </rPr>
      <t>(HT 8,23.RL 95)</t>
    </r>
  </si>
  <si>
    <t>Phạm T.Thanh Vân</t>
  </si>
  <si>
    <t>QN5A</t>
  </si>
  <si>
    <t>(Bằng chữ: Bốn triệu, tám trăm nghìn đồng)</t>
  </si>
  <si>
    <t>Bùi Văn Hoàng</t>
  </si>
  <si>
    <r>
      <t>(</t>
    </r>
    <r>
      <rPr>
        <i/>
        <sz val="13"/>
        <color indexed="8"/>
        <rFont val="Times New Roman"/>
        <family val="1"/>
      </rPr>
      <t>Bằng chữ: Năm triệu, bẩy trăm sáu mươi nghìn đồng)</t>
    </r>
  </si>
  <si>
    <t>(Bằng chữ: Sáu mươi tư triệu, tám trăm nghìn đồng)</t>
  </si>
  <si>
    <t>KHOA QUAN HỆ QUỐC TẾ</t>
  </si>
  <si>
    <t>Vũ Huyền Hạnh</t>
  </si>
  <si>
    <t>QH1B</t>
  </si>
  <si>
    <t>(Bằng chữ: Sáu trăm nghìn đồng)</t>
  </si>
  <si>
    <t>Chu Thị Hằng</t>
  </si>
  <si>
    <t>TN9B</t>
  </si>
  <si>
    <t>(Bằng chữ: Năm triệu, không trăm linh tư nghìn đồng)</t>
  </si>
  <si>
    <t>Bùi T. Thu Hà</t>
  </si>
  <si>
    <t>(Bằng chữ: Sáu mươi tư triệu, bốn trăm bốn mươi nghìn đồng)</t>
  </si>
  <si>
    <t>(Kèm theo Quyết định số…….. Ngày ……tháng….…năm 2015)</t>
  </si>
  <si>
    <t>TS. Phạm Văn Hà</t>
  </si>
  <si>
    <r>
      <t xml:space="preserve">Nghèo
</t>
    </r>
    <r>
      <rPr>
        <sz val="10"/>
        <rFont val="Times New Roman"/>
        <family val="1"/>
      </rPr>
      <t>(HT 7,72.RL 87)</t>
    </r>
  </si>
  <si>
    <t>Vi Thị Thơm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</si>
</sst>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#,##0.000"/>
    <numFmt numFmtId="167" formatCode="0;[Red]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name val=".VnTime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8"/>
      <name val="Calibri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3"/>
      <color indexed="8"/>
      <name val="Times New Roman"/>
      <family val="1"/>
    </font>
    <font>
      <b/>
      <sz val="1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2" applyFont="1" applyBorder="1" applyAlignment="1">
      <alignment vertical="center" wrapText="1"/>
      <protection/>
    </xf>
    <xf numFmtId="0" fontId="7" fillId="0" borderId="10" xfId="89" applyFont="1" applyBorder="1" applyAlignment="1">
      <alignment vertical="center" wrapText="1"/>
      <protection/>
    </xf>
    <xf numFmtId="0" fontId="7" fillId="0" borderId="10" xfId="89" applyFont="1" applyBorder="1" applyAlignment="1">
      <alignment horizontal="center" vertical="center"/>
      <protection/>
    </xf>
    <xf numFmtId="0" fontId="7" fillId="0" borderId="10" xfId="89" applyFont="1" applyBorder="1" applyAlignment="1">
      <alignment horizontal="center" vertical="center" wrapText="1"/>
      <protection/>
    </xf>
    <xf numFmtId="0" fontId="7" fillId="0" borderId="10" xfId="67" applyFont="1" applyBorder="1" applyAlignment="1">
      <alignment vertical="center" wrapText="1"/>
      <protection/>
    </xf>
    <xf numFmtId="0" fontId="7" fillId="0" borderId="10" xfId="67" applyFont="1" applyBorder="1" applyAlignment="1">
      <alignment horizontal="center" vertical="center"/>
      <protection/>
    </xf>
    <xf numFmtId="0" fontId="7" fillId="0" borderId="10" xfId="67" applyFont="1" applyBorder="1" applyAlignment="1">
      <alignment horizontal="center" vertical="center" wrapText="1"/>
      <protection/>
    </xf>
    <xf numFmtId="0" fontId="7" fillId="0" borderId="10" xfId="131" applyFont="1" applyBorder="1" applyAlignment="1">
      <alignment vertical="center"/>
      <protection/>
    </xf>
    <xf numFmtId="0" fontId="7" fillId="0" borderId="10" xfId="131" applyFont="1" applyBorder="1" applyAlignment="1">
      <alignment horizontal="center" vertical="center"/>
      <protection/>
    </xf>
    <xf numFmtId="0" fontId="7" fillId="0" borderId="10" xfId="57" applyFont="1" applyBorder="1" applyAlignment="1">
      <alignment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0" xfId="91" applyFont="1" applyBorder="1" applyAlignment="1">
      <alignment vertical="center" wrapText="1"/>
      <protection/>
    </xf>
    <xf numFmtId="0" fontId="7" fillId="0" borderId="10" xfId="91" applyFont="1" applyBorder="1" applyAlignment="1">
      <alignment horizontal="center" vertical="center"/>
      <protection/>
    </xf>
    <xf numFmtId="0" fontId="7" fillId="0" borderId="10" xfId="91" applyFont="1" applyBorder="1" applyAlignment="1">
      <alignment horizontal="center" vertical="center" wrapText="1"/>
      <protection/>
    </xf>
    <xf numFmtId="0" fontId="7" fillId="0" borderId="10" xfId="83" applyFont="1" applyBorder="1" applyAlignment="1">
      <alignment vertical="center" wrapText="1"/>
      <protection/>
    </xf>
    <xf numFmtId="0" fontId="7" fillId="0" borderId="10" xfId="83" applyFont="1" applyBorder="1" applyAlignment="1">
      <alignment horizontal="center" vertical="center"/>
      <protection/>
    </xf>
    <xf numFmtId="0" fontId="7" fillId="0" borderId="10" xfId="83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vertical="center" wrapText="1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vertical="center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0" xfId="72" applyFont="1" applyBorder="1" applyAlignment="1">
      <alignment vertical="center" wrapText="1"/>
      <protection/>
    </xf>
    <xf numFmtId="0" fontId="7" fillId="0" borderId="10" xfId="72" applyFont="1" applyBorder="1" applyAlignment="1">
      <alignment horizontal="center" vertical="center"/>
      <protection/>
    </xf>
    <xf numFmtId="0" fontId="7" fillId="0" borderId="10" xfId="72" applyFont="1" applyBorder="1" applyAlignment="1">
      <alignment horizontal="center" vertical="center" wrapText="1"/>
      <protection/>
    </xf>
    <xf numFmtId="0" fontId="7" fillId="0" borderId="10" xfId="73" applyFont="1" applyBorder="1" applyAlignment="1">
      <alignment vertical="center"/>
      <protection/>
    </xf>
    <xf numFmtId="0" fontId="7" fillId="0" borderId="10" xfId="73" applyFont="1" applyBorder="1" applyAlignment="1">
      <alignment horizontal="center" vertical="center"/>
      <protection/>
    </xf>
    <xf numFmtId="0" fontId="7" fillId="0" borderId="10" xfId="74" applyFont="1" applyBorder="1" applyAlignment="1">
      <alignment vertical="center" wrapText="1"/>
      <protection/>
    </xf>
    <xf numFmtId="0" fontId="7" fillId="0" borderId="10" xfId="74" applyFont="1" applyBorder="1" applyAlignment="1">
      <alignment horizontal="center" vertical="center"/>
      <protection/>
    </xf>
    <xf numFmtId="0" fontId="7" fillId="0" borderId="10" xfId="74" applyFont="1" applyBorder="1" applyAlignment="1">
      <alignment horizontal="center" vertical="center" wrapText="1"/>
      <protection/>
    </xf>
    <xf numFmtId="0" fontId="7" fillId="0" borderId="10" xfId="75" applyFont="1" applyBorder="1" applyAlignment="1">
      <alignment vertical="center" wrapText="1"/>
      <protection/>
    </xf>
    <xf numFmtId="0" fontId="7" fillId="0" borderId="10" xfId="75" applyFont="1" applyBorder="1" applyAlignment="1">
      <alignment horizontal="center" vertical="center"/>
      <protection/>
    </xf>
    <xf numFmtId="0" fontId="7" fillId="0" borderId="10" xfId="75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 horizontal="center" vertical="center"/>
    </xf>
    <xf numFmtId="0" fontId="7" fillId="0" borderId="10" xfId="62" applyFont="1" applyBorder="1" applyAlignment="1" quotePrefix="1">
      <alignment horizontal="center" vertical="center"/>
      <protection/>
    </xf>
    <xf numFmtId="0" fontId="7" fillId="0" borderId="10" xfId="89" applyFont="1" applyBorder="1" applyAlignment="1" quotePrefix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0" xfId="62" applyFont="1" applyBorder="1" applyAlignment="1">
      <alignment vertical="center" wrapText="1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0" xfId="62" applyFont="1" applyBorder="1" applyAlignment="1" quotePrefix="1">
      <alignment horizontal="center" vertical="center"/>
      <protection/>
    </xf>
    <xf numFmtId="165" fontId="2" fillId="0" borderId="10" xfId="44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7" fillId="0" borderId="10" xfId="64" applyFont="1" applyFill="1" applyBorder="1" applyAlignment="1">
      <alignment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0" xfId="68" applyFont="1" applyBorder="1" applyAlignment="1">
      <alignment vertical="center" wrapText="1"/>
      <protection/>
    </xf>
    <xf numFmtId="0" fontId="7" fillId="0" borderId="10" xfId="68" applyFont="1" applyBorder="1" applyAlignment="1">
      <alignment horizontal="center" vertical="center"/>
      <protection/>
    </xf>
    <xf numFmtId="0" fontId="7" fillId="0" borderId="10" xfId="68" applyFont="1" applyBorder="1" applyAlignment="1">
      <alignment horizontal="center" vertical="center" wrapText="1"/>
      <protection/>
    </xf>
    <xf numFmtId="0" fontId="7" fillId="0" borderId="10" xfId="69" applyFont="1" applyFill="1" applyBorder="1" applyAlignment="1">
      <alignment vertical="center"/>
      <protection/>
    </xf>
    <xf numFmtId="0" fontId="7" fillId="0" borderId="10" xfId="69" applyFont="1" applyFill="1" applyBorder="1" applyAlignment="1">
      <alignment horizontal="center" vertical="center"/>
      <protection/>
    </xf>
    <xf numFmtId="0" fontId="7" fillId="0" borderId="10" xfId="69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76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0" xfId="120" applyFont="1" applyBorder="1" applyAlignment="1">
      <alignment vertical="center"/>
      <protection/>
    </xf>
    <xf numFmtId="0" fontId="7" fillId="0" borderId="10" xfId="120" applyFont="1" applyBorder="1" applyAlignment="1">
      <alignment horizontal="center" vertical="center"/>
      <protection/>
    </xf>
    <xf numFmtId="0" fontId="7" fillId="0" borderId="10" xfId="130" applyFont="1" applyBorder="1" applyAlignment="1">
      <alignment vertical="center"/>
      <protection/>
    </xf>
    <xf numFmtId="0" fontId="7" fillId="0" borderId="10" xfId="130" applyFont="1" applyBorder="1" applyAlignment="1">
      <alignment horizontal="center" vertical="center"/>
      <protection/>
    </xf>
    <xf numFmtId="0" fontId="7" fillId="0" borderId="10" xfId="66" applyFont="1" applyBorder="1" applyAlignment="1">
      <alignment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7" fillId="0" borderId="10" xfId="76" applyFont="1" applyBorder="1" applyAlignme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7" fillId="0" borderId="10" xfId="65" applyFont="1" applyBorder="1" applyAlignment="1">
      <alignment vertical="center" wrapText="1"/>
      <protection/>
    </xf>
    <xf numFmtId="0" fontId="7" fillId="0" borderId="10" xfId="65" applyFont="1" applyBorder="1" applyAlignment="1">
      <alignment horizontal="center" vertical="center"/>
      <protection/>
    </xf>
    <xf numFmtId="0" fontId="7" fillId="0" borderId="10" xfId="65" applyFont="1" applyBorder="1" applyAlignment="1">
      <alignment horizontal="center" vertical="center" wrapText="1"/>
      <protection/>
    </xf>
    <xf numFmtId="0" fontId="7" fillId="0" borderId="10" xfId="81" applyFont="1" applyBorder="1" applyAlignment="1">
      <alignment vertical="center" wrapText="1"/>
      <protection/>
    </xf>
    <xf numFmtId="0" fontId="7" fillId="0" borderId="10" xfId="81" applyFont="1" applyBorder="1" applyAlignment="1">
      <alignment horizontal="center" vertical="center"/>
      <protection/>
    </xf>
    <xf numFmtId="0" fontId="7" fillId="0" borderId="10" xfId="81" applyFont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7" fillId="0" borderId="10" xfId="109" applyFont="1" applyBorder="1" applyAlignment="1">
      <alignment vertical="center"/>
      <protection/>
    </xf>
    <xf numFmtId="0" fontId="7" fillId="0" borderId="10" xfId="109" applyFont="1" applyBorder="1" applyAlignment="1">
      <alignment horizontal="center" vertical="center"/>
      <protection/>
    </xf>
    <xf numFmtId="0" fontId="7" fillId="0" borderId="10" xfId="109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7" fillId="0" borderId="10" xfId="59" applyFont="1" applyBorder="1" applyAlignment="1">
      <alignment horizontal="center" vertical="center"/>
      <protection/>
    </xf>
    <xf numFmtId="0" fontId="2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43" fontId="52" fillId="0" borderId="0" xfId="42" applyFont="1" applyAlignment="1">
      <alignment/>
    </xf>
    <xf numFmtId="0" fontId="9" fillId="0" borderId="0" xfId="62" applyFont="1" applyBorder="1" applyAlignment="1">
      <alignment horizontal="center" vertical="center"/>
      <protection/>
    </xf>
    <xf numFmtId="166" fontId="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8" fillId="0" borderId="10" xfId="0" applyFont="1" applyBorder="1" applyAlignment="1" quotePrefix="1">
      <alignment horizontal="center"/>
    </xf>
    <xf numFmtId="0" fontId="15" fillId="0" borderId="10" xfId="0" applyFont="1" applyBorder="1" applyAlignment="1">
      <alignment horizontal="center" vertical="center" wrapText="1"/>
    </xf>
    <xf numFmtId="165" fontId="53" fillId="0" borderId="11" xfId="42" applyNumberFormat="1" applyFont="1" applyBorder="1" applyAlignment="1">
      <alignment/>
    </xf>
    <xf numFmtId="0" fontId="7" fillId="0" borderId="10" xfId="116" applyFont="1" applyBorder="1" applyAlignment="1">
      <alignment vertical="center" wrapText="1"/>
      <protection/>
    </xf>
    <xf numFmtId="49" fontId="7" fillId="0" borderId="10" xfId="117" applyNumberFormat="1" applyFont="1" applyBorder="1" applyAlignment="1">
      <alignment horizontal="center" vertical="center" wrapText="1"/>
      <protection/>
    </xf>
    <xf numFmtId="0" fontId="7" fillId="0" borderId="10" xfId="117" applyFont="1" applyBorder="1" applyAlignment="1">
      <alignment horizontal="center" vertical="center" wrapText="1"/>
      <protection/>
    </xf>
    <xf numFmtId="0" fontId="7" fillId="0" borderId="10" xfId="118" applyFont="1" applyBorder="1" applyAlignment="1">
      <alignment vertical="center" wrapText="1"/>
      <protection/>
    </xf>
    <xf numFmtId="49" fontId="7" fillId="0" borderId="10" xfId="119" applyNumberFormat="1" applyFont="1" applyBorder="1" applyAlignment="1">
      <alignment horizontal="center" vertical="center" wrapText="1"/>
      <protection/>
    </xf>
    <xf numFmtId="0" fontId="7" fillId="0" borderId="10" xfId="119" applyFont="1" applyBorder="1" applyAlignment="1">
      <alignment horizontal="center" vertical="center" wrapText="1"/>
      <protection/>
    </xf>
    <xf numFmtId="0" fontId="7" fillId="0" borderId="10" xfId="121" applyFont="1" applyBorder="1" applyAlignment="1">
      <alignment vertical="center" wrapText="1"/>
      <protection/>
    </xf>
    <xf numFmtId="49" fontId="7" fillId="0" borderId="10" xfId="122" applyNumberFormat="1" applyFont="1" applyBorder="1" applyAlignment="1">
      <alignment horizontal="center" vertical="center" wrapText="1"/>
      <protection/>
    </xf>
    <xf numFmtId="0" fontId="7" fillId="0" borderId="10" xfId="122" applyFont="1" applyBorder="1" applyAlignment="1">
      <alignment horizontal="center" vertical="center" wrapText="1"/>
      <protection/>
    </xf>
    <xf numFmtId="0" fontId="14" fillId="0" borderId="10" xfId="121" applyFont="1" applyBorder="1" applyAlignment="1">
      <alignment vertical="center" wrapText="1"/>
      <protection/>
    </xf>
    <xf numFmtId="0" fontId="7" fillId="0" borderId="10" xfId="123" applyFont="1" applyBorder="1" applyAlignment="1">
      <alignment vertical="center" wrapText="1"/>
      <protection/>
    </xf>
    <xf numFmtId="49" fontId="7" fillId="0" borderId="10" xfId="124" applyNumberFormat="1" applyFont="1" applyBorder="1" applyAlignment="1">
      <alignment horizontal="center" vertical="center" wrapText="1"/>
      <protection/>
    </xf>
    <xf numFmtId="0" fontId="7" fillId="0" borderId="10" xfId="124" applyFont="1" applyBorder="1" applyAlignment="1">
      <alignment horizontal="center" vertical="center" wrapText="1"/>
      <protection/>
    </xf>
    <xf numFmtId="49" fontId="7" fillId="0" borderId="10" xfId="125" applyNumberFormat="1" applyFont="1" applyBorder="1" applyAlignment="1">
      <alignment horizontal="center" vertical="center" wrapText="1"/>
      <protection/>
    </xf>
    <xf numFmtId="0" fontId="7" fillId="0" borderId="10" xfId="125" applyFont="1" applyBorder="1" applyAlignment="1">
      <alignment horizontal="center" vertical="center" wrapText="1"/>
      <protection/>
    </xf>
    <xf numFmtId="0" fontId="7" fillId="0" borderId="10" xfId="128" applyFont="1" applyBorder="1" applyAlignment="1">
      <alignment vertical="center" wrapText="1"/>
      <protection/>
    </xf>
    <xf numFmtId="49" fontId="7" fillId="0" borderId="10" xfId="129" applyNumberFormat="1" applyFont="1" applyBorder="1" applyAlignment="1">
      <alignment horizontal="center" vertical="center" wrapText="1"/>
      <protection/>
    </xf>
    <xf numFmtId="0" fontId="7" fillId="0" borderId="10" xfId="129" applyFont="1" applyBorder="1" applyAlignment="1">
      <alignment horizontal="center" vertical="center" wrapText="1"/>
      <protection/>
    </xf>
    <xf numFmtId="0" fontId="7" fillId="0" borderId="10" xfId="76" applyFont="1" applyFill="1" applyBorder="1" applyAlignment="1">
      <alignment horizontal="center" vertical="center"/>
      <protection/>
    </xf>
    <xf numFmtId="0" fontId="7" fillId="0" borderId="10" xfId="90" applyFont="1" applyBorder="1" applyAlignment="1">
      <alignment vertical="center" wrapText="1"/>
      <protection/>
    </xf>
    <xf numFmtId="0" fontId="7" fillId="0" borderId="10" xfId="90" applyFont="1" applyBorder="1" applyAlignment="1">
      <alignment horizontal="center" vertical="center"/>
      <protection/>
    </xf>
    <xf numFmtId="0" fontId="7" fillId="0" borderId="10" xfId="90" applyFont="1" applyBorder="1" applyAlignment="1" quotePrefix="1">
      <alignment horizontal="center" vertical="center"/>
      <protection/>
    </xf>
    <xf numFmtId="0" fontId="7" fillId="0" borderId="10" xfId="90" applyFont="1" applyBorder="1" applyAlignment="1">
      <alignment horizontal="center" vertical="center" wrapText="1"/>
      <protection/>
    </xf>
    <xf numFmtId="0" fontId="7" fillId="0" borderId="10" xfId="80" applyFont="1" applyBorder="1" applyAlignment="1">
      <alignment vertical="center" wrapText="1"/>
      <protection/>
    </xf>
    <xf numFmtId="0" fontId="7" fillId="0" borderId="10" xfId="80" applyFont="1" applyBorder="1" applyAlignment="1">
      <alignment horizontal="center" vertical="center"/>
      <protection/>
    </xf>
    <xf numFmtId="0" fontId="7" fillId="0" borderId="10" xfId="80" applyFont="1" applyBorder="1" applyAlignment="1" quotePrefix="1">
      <alignment horizontal="center" vertical="center"/>
      <protection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63" applyFont="1" applyBorder="1" applyAlignment="1">
      <alignment vertical="center" wrapText="1"/>
      <protection/>
    </xf>
    <xf numFmtId="0" fontId="7" fillId="0" borderId="10" xfId="63" applyFont="1" applyBorder="1" applyAlignment="1" quotePrefix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0" fontId="7" fillId="0" borderId="10" xfId="70" applyFont="1" applyBorder="1" applyAlignment="1">
      <alignment vertical="center"/>
      <protection/>
    </xf>
    <xf numFmtId="0" fontId="7" fillId="0" borderId="10" xfId="70" applyFont="1" applyBorder="1" applyAlignment="1">
      <alignment horizontal="center" vertical="center"/>
      <protection/>
    </xf>
    <xf numFmtId="0" fontId="7" fillId="0" borderId="10" xfId="70" applyFont="1" applyBorder="1" applyAlignment="1">
      <alignment horizontal="center" vertical="center" wrapText="1"/>
      <protection/>
    </xf>
    <xf numFmtId="0" fontId="7" fillId="0" borderId="10" xfId="82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7" fillId="0" borderId="10" xfId="82" applyFont="1" applyBorder="1" applyAlignment="1">
      <alignment vertical="center" wrapText="1"/>
      <protection/>
    </xf>
    <xf numFmtId="0" fontId="7" fillId="0" borderId="10" xfId="82" applyFont="1" applyBorder="1" applyAlignment="1" quotePrefix="1">
      <alignment horizontal="center" vertical="center"/>
      <protection/>
    </xf>
    <xf numFmtId="0" fontId="7" fillId="0" borderId="10" xfId="82" applyFont="1" applyBorder="1" applyAlignment="1">
      <alignment horizontal="center" vertical="center" wrapText="1"/>
      <protection/>
    </xf>
    <xf numFmtId="0" fontId="7" fillId="0" borderId="10" xfId="85" applyFont="1" applyBorder="1" applyAlignment="1">
      <alignment vertical="center" wrapText="1"/>
      <protection/>
    </xf>
    <xf numFmtId="0" fontId="7" fillId="0" borderId="10" xfId="85" applyFont="1" applyBorder="1" applyAlignment="1">
      <alignment horizontal="center" vertical="center"/>
      <protection/>
    </xf>
    <xf numFmtId="0" fontId="7" fillId="0" borderId="10" xfId="85" applyFont="1" applyBorder="1" applyAlignment="1" quotePrefix="1">
      <alignment horizontal="center" vertical="center"/>
      <protection/>
    </xf>
    <xf numFmtId="0" fontId="7" fillId="0" borderId="10" xfId="85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82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center" vertical="center"/>
      <protection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82" applyFont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65" fontId="53" fillId="0" borderId="0" xfId="42" applyNumberFormat="1" applyFont="1" applyAlignment="1">
      <alignment/>
    </xf>
    <xf numFmtId="0" fontId="7" fillId="0" borderId="10" xfId="101" applyFont="1" applyBorder="1" applyAlignment="1">
      <alignment vertical="center"/>
      <protection/>
    </xf>
    <xf numFmtId="167" fontId="7" fillId="0" borderId="10" xfId="102" applyNumberFormat="1" applyFont="1" applyBorder="1" applyAlignment="1" quotePrefix="1">
      <alignment horizontal="center" vertical="center"/>
      <protection/>
    </xf>
    <xf numFmtId="0" fontId="7" fillId="0" borderId="10" xfId="102" applyFont="1" applyBorder="1" applyAlignment="1">
      <alignment horizontal="center" vertical="center"/>
      <protection/>
    </xf>
    <xf numFmtId="0" fontId="7" fillId="0" borderId="10" xfId="103" applyFont="1" applyBorder="1" applyAlignment="1">
      <alignment vertical="center"/>
      <protection/>
    </xf>
    <xf numFmtId="167" fontId="7" fillId="0" borderId="10" xfId="104" applyNumberFormat="1" applyFont="1" applyBorder="1" applyAlignment="1" quotePrefix="1">
      <alignment horizontal="center" vertical="center"/>
      <protection/>
    </xf>
    <xf numFmtId="0" fontId="7" fillId="0" borderId="10" xfId="104" applyFont="1" applyBorder="1" applyAlignment="1">
      <alignment horizontal="center" vertical="center"/>
      <protection/>
    </xf>
    <xf numFmtId="0" fontId="7" fillId="0" borderId="10" xfId="105" applyFont="1" applyBorder="1" applyAlignment="1">
      <alignment vertical="center"/>
      <protection/>
    </xf>
    <xf numFmtId="167" fontId="7" fillId="0" borderId="10" xfId="106" applyNumberFormat="1" applyFont="1" applyBorder="1" applyAlignment="1">
      <alignment horizontal="center" vertical="center"/>
      <protection/>
    </xf>
    <xf numFmtId="0" fontId="7" fillId="0" borderId="10" xfId="106" applyFont="1" applyBorder="1" applyAlignment="1">
      <alignment horizontal="center" vertical="center"/>
      <protection/>
    </xf>
    <xf numFmtId="0" fontId="7" fillId="0" borderId="10" xfId="107" applyFont="1" applyBorder="1" applyAlignment="1">
      <alignment vertical="center"/>
      <protection/>
    </xf>
    <xf numFmtId="167" fontId="7" fillId="0" borderId="10" xfId="108" applyNumberFormat="1" applyFont="1" applyBorder="1" applyAlignment="1">
      <alignment horizontal="center" vertical="center"/>
      <protection/>
    </xf>
    <xf numFmtId="0" fontId="7" fillId="0" borderId="10" xfId="108" applyFont="1" applyBorder="1" applyAlignment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53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9" fillId="0" borderId="0" xfId="62" applyFont="1" applyBorder="1" applyAlignment="1">
      <alignment horizontal="center" vertical="center"/>
      <protection/>
    </xf>
    <xf numFmtId="0" fontId="7" fillId="0" borderId="10" xfId="106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53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0" fontId="10" fillId="0" borderId="0" xfId="62" applyFont="1" applyBorder="1" applyAlignment="1">
      <alignment horizontal="center" vertical="center" wrapText="1"/>
      <protection/>
    </xf>
    <xf numFmtId="0" fontId="53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17" fillId="0" borderId="0" xfId="62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3" fillId="0" borderId="11" xfId="0" applyFont="1" applyBorder="1" applyAlignment="1">
      <alignment/>
    </xf>
    <xf numFmtId="164" fontId="53" fillId="0" borderId="11" xfId="0" applyNumberFormat="1" applyFont="1" applyBorder="1" applyAlignment="1">
      <alignment horizontal="center" vertical="center"/>
    </xf>
    <xf numFmtId="165" fontId="52" fillId="0" borderId="0" xfId="0" applyNumberFormat="1" applyFont="1" applyAlignment="1">
      <alignment/>
    </xf>
    <xf numFmtId="166" fontId="2" fillId="0" borderId="11" xfId="0" applyNumberFormat="1" applyFont="1" applyBorder="1" applyAlignment="1">
      <alignment vertical="center" wrapText="1"/>
    </xf>
    <xf numFmtId="164" fontId="52" fillId="0" borderId="0" xfId="0" applyNumberFormat="1" applyFont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0" xfId="62" applyFont="1" applyBorder="1" applyAlignment="1">
      <alignment horizontal="center" vertical="center"/>
      <protection/>
    </xf>
    <xf numFmtId="0" fontId="17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9" fillId="0" borderId="0" xfId="62" applyFont="1" applyBorder="1" applyAlignment="1">
      <alignment horizontal="center" vertical="center"/>
      <protection/>
    </xf>
    <xf numFmtId="0" fontId="7" fillId="0" borderId="11" xfId="82" applyFont="1" applyBorder="1" applyAlignment="1">
      <alignment horizontal="center" vertical="center"/>
      <protection/>
    </xf>
    <xf numFmtId="165" fontId="2" fillId="0" borderId="11" xfId="42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33" xfId="80"/>
    <cellStyle name="Normal 34" xfId="81"/>
    <cellStyle name="Normal 35" xfId="82"/>
    <cellStyle name="Normal 36" xfId="83"/>
    <cellStyle name="Normal 37" xfId="84"/>
    <cellStyle name="Normal 38" xfId="85"/>
    <cellStyle name="Normal 39" xfId="86"/>
    <cellStyle name="Normal 4" xfId="87"/>
    <cellStyle name="Normal 40" xfId="88"/>
    <cellStyle name="Normal 41" xfId="89"/>
    <cellStyle name="Normal 42" xfId="90"/>
    <cellStyle name="Normal 43" xfId="91"/>
    <cellStyle name="Normal 44" xfId="92"/>
    <cellStyle name="Normal 45" xfId="93"/>
    <cellStyle name="Normal 46" xfId="94"/>
    <cellStyle name="Normal 47" xfId="95"/>
    <cellStyle name="Normal 48" xfId="96"/>
    <cellStyle name="Normal 49" xfId="97"/>
    <cellStyle name="Normal 5" xfId="98"/>
    <cellStyle name="Normal 50" xfId="99"/>
    <cellStyle name="Normal 51" xfId="100"/>
    <cellStyle name="Normal 52" xfId="101"/>
    <cellStyle name="Normal 53" xfId="102"/>
    <cellStyle name="Normal 54" xfId="103"/>
    <cellStyle name="Normal 55" xfId="104"/>
    <cellStyle name="Normal 56" xfId="105"/>
    <cellStyle name="Normal 57" xfId="106"/>
    <cellStyle name="Normal 58" xfId="107"/>
    <cellStyle name="Normal 59" xfId="108"/>
    <cellStyle name="Normal 6" xfId="109"/>
    <cellStyle name="Normal 60" xfId="110"/>
    <cellStyle name="Normal 61" xfId="111"/>
    <cellStyle name="Normal 62" xfId="112"/>
    <cellStyle name="Normal 63" xfId="113"/>
    <cellStyle name="Normal 64" xfId="114"/>
    <cellStyle name="Normal 65" xfId="115"/>
    <cellStyle name="Normal 66" xfId="116"/>
    <cellStyle name="Normal 67" xfId="117"/>
    <cellStyle name="Normal 68" xfId="118"/>
    <cellStyle name="Normal 69" xfId="119"/>
    <cellStyle name="Normal 7" xfId="120"/>
    <cellStyle name="Normal 70" xfId="121"/>
    <cellStyle name="Normal 71" xfId="122"/>
    <cellStyle name="Normal 72" xfId="123"/>
    <cellStyle name="Normal 73" xfId="124"/>
    <cellStyle name="Normal 74" xfId="125"/>
    <cellStyle name="Normal 75" xfId="126"/>
    <cellStyle name="Normal 76" xfId="127"/>
    <cellStyle name="Normal 77" xfId="128"/>
    <cellStyle name="Normal 78" xfId="129"/>
    <cellStyle name="Normal 8" xfId="130"/>
    <cellStyle name="Normal 9" xfId="131"/>
    <cellStyle name="Note" xfId="132"/>
    <cellStyle name="Output" xfId="133"/>
    <cellStyle name="Percent" xfId="134"/>
    <cellStyle name="Title" xfId="135"/>
    <cellStyle name="Total" xfId="136"/>
    <cellStyle name="Warning Text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7"/>
  <sheetViews>
    <sheetView tabSelected="1" zoomScalePageLayoutView="0" workbookViewId="0" topLeftCell="A200">
      <selection activeCell="J210" sqref="J210"/>
    </sheetView>
  </sheetViews>
  <sheetFormatPr defaultColWidth="9.140625" defaultRowHeight="15"/>
  <cols>
    <col min="1" max="1" width="5.421875" style="46" customWidth="1"/>
    <col min="2" max="2" width="26.140625" style="46" customWidth="1"/>
    <col min="3" max="3" width="11.8515625" style="46" customWidth="1"/>
    <col min="4" max="4" width="9.140625" style="46" hidden="1" customWidth="1"/>
    <col min="5" max="5" width="13.28125" style="46" customWidth="1"/>
    <col min="6" max="6" width="12.57421875" style="46" customWidth="1"/>
    <col min="7" max="7" width="17.00390625" style="46" customWidth="1"/>
    <col min="8" max="8" width="14.00390625" style="46" customWidth="1"/>
    <col min="9" max="9" width="9.140625" style="46" customWidth="1"/>
    <col min="10" max="10" width="9.57421875" style="46" bestFit="1" customWidth="1"/>
    <col min="11" max="13" width="10.421875" style="46" bestFit="1" customWidth="1"/>
    <col min="14" max="14" width="10.57421875" style="46" bestFit="1" customWidth="1"/>
    <col min="15" max="16384" width="9.140625" style="46" customWidth="1"/>
  </cols>
  <sheetData>
    <row r="1" spans="1:8" ht="18" customHeight="1">
      <c r="A1" s="202" t="s">
        <v>0</v>
      </c>
      <c r="B1" s="202"/>
      <c r="C1" s="202"/>
      <c r="D1" s="202"/>
      <c r="E1" s="202"/>
      <c r="F1" s="202"/>
      <c r="G1" s="202"/>
      <c r="H1" s="202"/>
    </row>
    <row r="2" spans="1:8" ht="15" customHeight="1">
      <c r="A2" s="202" t="s">
        <v>1</v>
      </c>
      <c r="B2" s="202"/>
      <c r="C2" s="202"/>
      <c r="D2" s="202"/>
      <c r="E2" s="202"/>
      <c r="F2" s="202"/>
      <c r="G2" s="202"/>
      <c r="H2" s="202"/>
    </row>
    <row r="3" spans="1:8" ht="15" customHeight="1">
      <c r="A3" s="202" t="s">
        <v>135</v>
      </c>
      <c r="B3" s="202"/>
      <c r="C3" s="202"/>
      <c r="D3" s="202"/>
      <c r="E3" s="202"/>
      <c r="F3" s="202"/>
      <c r="G3" s="202"/>
      <c r="H3" s="202"/>
    </row>
    <row r="4" spans="1:8" ht="15.75" customHeight="1">
      <c r="A4" s="203" t="s">
        <v>383</v>
      </c>
      <c r="B4" s="203"/>
      <c r="C4" s="203"/>
      <c r="D4" s="203"/>
      <c r="E4" s="203"/>
      <c r="F4" s="203"/>
      <c r="G4" s="203"/>
      <c r="H4" s="203"/>
    </row>
    <row r="5" spans="1:14" ht="33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153</v>
      </c>
      <c r="G5" s="1" t="s">
        <v>154</v>
      </c>
      <c r="H5" s="1" t="s">
        <v>155</v>
      </c>
      <c r="N5" s="194"/>
    </row>
    <row r="6" spans="1:8" ht="19.5" customHeight="1">
      <c r="A6" s="83">
        <v>1</v>
      </c>
      <c r="B6" s="69" t="s">
        <v>7</v>
      </c>
      <c r="C6" s="61" t="s">
        <v>8</v>
      </c>
      <c r="D6" s="70">
        <v>1141010012</v>
      </c>
      <c r="E6" s="85" t="s">
        <v>9</v>
      </c>
      <c r="F6" s="84">
        <v>140</v>
      </c>
      <c r="G6" s="45">
        <v>840</v>
      </c>
      <c r="H6" s="37"/>
    </row>
    <row r="7" spans="1:8" ht="19.5" customHeight="1">
      <c r="A7" s="83">
        <v>2</v>
      </c>
      <c r="B7" s="69" t="s">
        <v>10</v>
      </c>
      <c r="C7" s="61" t="s">
        <v>11</v>
      </c>
      <c r="D7" s="70"/>
      <c r="E7" s="85" t="s">
        <v>9</v>
      </c>
      <c r="F7" s="84">
        <v>140</v>
      </c>
      <c r="G7" s="45">
        <v>840</v>
      </c>
      <c r="H7" s="195"/>
    </row>
    <row r="8" spans="1:8" ht="19.5" customHeight="1">
      <c r="A8" s="83">
        <v>3</v>
      </c>
      <c r="B8" s="5" t="s">
        <v>12</v>
      </c>
      <c r="C8" s="6" t="s">
        <v>13</v>
      </c>
      <c r="D8" s="40" t="s">
        <v>14</v>
      </c>
      <c r="E8" s="7" t="s">
        <v>9</v>
      </c>
      <c r="F8" s="84">
        <v>140</v>
      </c>
      <c r="G8" s="45">
        <v>840</v>
      </c>
      <c r="H8" s="195"/>
    </row>
    <row r="9" spans="1:8" ht="19.5" customHeight="1">
      <c r="A9" s="83">
        <v>4</v>
      </c>
      <c r="B9" s="4" t="s">
        <v>15</v>
      </c>
      <c r="C9" s="62" t="s">
        <v>13</v>
      </c>
      <c r="D9" s="39" t="s">
        <v>16</v>
      </c>
      <c r="E9" s="62" t="s">
        <v>9</v>
      </c>
      <c r="F9" s="84">
        <v>140</v>
      </c>
      <c r="G9" s="45">
        <v>840</v>
      </c>
      <c r="H9" s="195"/>
    </row>
    <row r="10" spans="1:8" ht="19.5" customHeight="1">
      <c r="A10" s="83">
        <v>5</v>
      </c>
      <c r="B10" s="4" t="s">
        <v>17</v>
      </c>
      <c r="C10" s="62" t="s">
        <v>18</v>
      </c>
      <c r="D10" s="39"/>
      <c r="E10" s="62" t="s">
        <v>9</v>
      </c>
      <c r="F10" s="84">
        <v>140</v>
      </c>
      <c r="G10" s="45">
        <v>840</v>
      </c>
      <c r="H10" s="195"/>
    </row>
    <row r="11" spans="1:8" ht="19.5" customHeight="1">
      <c r="A11" s="83">
        <v>6</v>
      </c>
      <c r="B11" s="4" t="s">
        <v>19</v>
      </c>
      <c r="C11" s="62" t="s">
        <v>20</v>
      </c>
      <c r="D11" s="39"/>
      <c r="E11" s="62" t="s">
        <v>9</v>
      </c>
      <c r="F11" s="84">
        <v>140</v>
      </c>
      <c r="G11" s="45">
        <v>840</v>
      </c>
      <c r="H11" s="195"/>
    </row>
    <row r="12" spans="1:11" ht="19.5" customHeight="1">
      <c r="A12" s="83">
        <v>7</v>
      </c>
      <c r="B12" s="4" t="s">
        <v>21</v>
      </c>
      <c r="C12" s="62" t="s">
        <v>22</v>
      </c>
      <c r="D12" s="39"/>
      <c r="E12" s="62" t="s">
        <v>9</v>
      </c>
      <c r="F12" s="84">
        <v>140</v>
      </c>
      <c r="G12" s="45">
        <v>840</v>
      </c>
      <c r="H12" s="195"/>
      <c r="K12" s="192"/>
    </row>
    <row r="13" spans="1:8" ht="16.5">
      <c r="A13" s="41"/>
      <c r="B13" s="42"/>
      <c r="C13" s="43"/>
      <c r="D13" s="44"/>
      <c r="E13" s="207" t="s">
        <v>23</v>
      </c>
      <c r="F13" s="207"/>
      <c r="G13" s="193">
        <v>5880</v>
      </c>
      <c r="H13" s="193"/>
    </row>
    <row r="14" spans="1:8" ht="16.5">
      <c r="A14" s="41"/>
      <c r="B14" s="206" t="s">
        <v>24</v>
      </c>
      <c r="C14" s="206"/>
      <c r="D14" s="206"/>
      <c r="E14" s="206"/>
      <c r="F14" s="206"/>
      <c r="G14" s="206"/>
      <c r="H14" s="47"/>
    </row>
    <row r="15" spans="1:12" ht="16.5">
      <c r="A15" s="41"/>
      <c r="B15" s="184"/>
      <c r="C15" s="184"/>
      <c r="D15" s="184"/>
      <c r="E15" s="184"/>
      <c r="F15" s="184"/>
      <c r="G15" s="184"/>
      <c r="H15" s="47"/>
      <c r="L15" s="192"/>
    </row>
    <row r="16" spans="1:8" ht="19.5">
      <c r="A16" s="41"/>
      <c r="B16" s="42"/>
      <c r="C16" s="43"/>
      <c r="D16" s="44"/>
      <c r="E16" s="204" t="s">
        <v>25</v>
      </c>
      <c r="F16" s="204"/>
      <c r="G16" s="204"/>
      <c r="H16" s="204"/>
    </row>
    <row r="17" spans="1:8" ht="18.75">
      <c r="A17" s="41"/>
      <c r="B17" s="42"/>
      <c r="C17" s="43"/>
      <c r="D17" s="44"/>
      <c r="E17" s="187"/>
      <c r="F17" s="187"/>
      <c r="G17" s="187"/>
      <c r="H17" s="187"/>
    </row>
    <row r="18" spans="1:8" ht="18.75">
      <c r="A18" s="41"/>
      <c r="B18" s="42"/>
      <c r="C18" s="43"/>
      <c r="D18" s="44"/>
      <c r="E18" s="187"/>
      <c r="F18" s="187"/>
      <c r="G18" s="187"/>
      <c r="H18" s="187"/>
    </row>
    <row r="19" spans="1:8" ht="18.75">
      <c r="A19" s="41"/>
      <c r="B19" s="42"/>
      <c r="C19" s="43"/>
      <c r="D19" s="44"/>
      <c r="E19" s="187"/>
      <c r="F19" s="187"/>
      <c r="G19" s="187"/>
      <c r="H19" s="187"/>
    </row>
    <row r="20" spans="1:8" ht="18.75">
      <c r="A20" s="41"/>
      <c r="B20" s="42"/>
      <c r="C20" s="43"/>
      <c r="D20" s="44"/>
      <c r="E20" s="205"/>
      <c r="F20" s="205"/>
      <c r="G20" s="205"/>
      <c r="H20" s="205"/>
    </row>
    <row r="22" spans="5:8" ht="18.75">
      <c r="E22" s="205" t="s">
        <v>384</v>
      </c>
      <c r="F22" s="205"/>
      <c r="G22" s="205"/>
      <c r="H22" s="205"/>
    </row>
    <row r="38" ht="59.25" customHeight="1"/>
    <row r="39" ht="59.25" customHeight="1"/>
    <row r="41" spans="1:8" ht="20.25" customHeight="1">
      <c r="A41" s="202" t="s">
        <v>0</v>
      </c>
      <c r="B41" s="202"/>
      <c r="C41" s="202"/>
      <c r="D41" s="202"/>
      <c r="E41" s="202"/>
      <c r="F41" s="202"/>
      <c r="G41" s="202"/>
      <c r="H41" s="202"/>
    </row>
    <row r="42" spans="1:8" ht="17.25" customHeight="1">
      <c r="A42" s="202" t="s">
        <v>27</v>
      </c>
      <c r="B42" s="202"/>
      <c r="C42" s="202"/>
      <c r="D42" s="202"/>
      <c r="E42" s="202"/>
      <c r="F42" s="202"/>
      <c r="G42" s="202"/>
      <c r="H42" s="202"/>
    </row>
    <row r="43" spans="1:8" ht="15" customHeight="1">
      <c r="A43" s="202" t="s">
        <v>135</v>
      </c>
      <c r="B43" s="202"/>
      <c r="C43" s="202"/>
      <c r="D43" s="202"/>
      <c r="E43" s="202"/>
      <c r="F43" s="202"/>
      <c r="G43" s="202"/>
      <c r="H43" s="202"/>
    </row>
    <row r="44" spans="1:8" ht="20.25" customHeight="1">
      <c r="A44" s="203" t="s">
        <v>383</v>
      </c>
      <c r="B44" s="203"/>
      <c r="C44" s="203"/>
      <c r="D44" s="203"/>
      <c r="E44" s="203"/>
      <c r="F44" s="203"/>
      <c r="G44" s="203"/>
      <c r="H44" s="203"/>
    </row>
    <row r="45" spans="1:8" ht="33">
      <c r="A45" s="1" t="s">
        <v>2</v>
      </c>
      <c r="B45" s="1" t="s">
        <v>3</v>
      </c>
      <c r="C45" s="1" t="s">
        <v>4</v>
      </c>
      <c r="D45" s="1" t="s">
        <v>5</v>
      </c>
      <c r="E45" s="1" t="s">
        <v>6</v>
      </c>
      <c r="F45" s="1" t="s">
        <v>153</v>
      </c>
      <c r="G45" s="1" t="s">
        <v>154</v>
      </c>
      <c r="H45" s="1" t="s">
        <v>155</v>
      </c>
    </row>
    <row r="46" spans="1:8" ht="19.5" customHeight="1">
      <c r="A46" s="83">
        <v>1</v>
      </c>
      <c r="B46" s="87" t="s">
        <v>28</v>
      </c>
      <c r="C46" s="88" t="s">
        <v>29</v>
      </c>
      <c r="D46" s="77">
        <v>1145020091</v>
      </c>
      <c r="E46" s="85" t="s">
        <v>9</v>
      </c>
      <c r="F46" s="84">
        <v>140</v>
      </c>
      <c r="G46" s="84">
        <f>+F46*6</f>
        <v>840</v>
      </c>
      <c r="H46" s="196"/>
    </row>
    <row r="47" spans="1:8" ht="19.5" customHeight="1">
      <c r="A47" s="83">
        <v>2</v>
      </c>
      <c r="B47" s="15" t="s">
        <v>30</v>
      </c>
      <c r="C47" s="16" t="s">
        <v>29</v>
      </c>
      <c r="D47" s="16">
        <v>1145020090</v>
      </c>
      <c r="E47" s="17" t="s">
        <v>9</v>
      </c>
      <c r="F47" s="84">
        <v>140</v>
      </c>
      <c r="G47" s="84">
        <f aca="true" t="shared" si="0" ref="G47:G112">+F47*6</f>
        <v>840</v>
      </c>
      <c r="H47" s="196"/>
    </row>
    <row r="48" spans="1:8" ht="19.5" customHeight="1">
      <c r="A48" s="83">
        <v>3</v>
      </c>
      <c r="B48" s="18" t="s">
        <v>31</v>
      </c>
      <c r="C48" s="19" t="s">
        <v>29</v>
      </c>
      <c r="D48" s="19">
        <v>1145020071</v>
      </c>
      <c r="E48" s="20" t="s">
        <v>9</v>
      </c>
      <c r="F48" s="84">
        <v>140</v>
      </c>
      <c r="G48" s="84">
        <f t="shared" si="0"/>
        <v>840</v>
      </c>
      <c r="H48" s="196"/>
    </row>
    <row r="49" spans="1:8" ht="19.5" customHeight="1">
      <c r="A49" s="83">
        <v>4</v>
      </c>
      <c r="B49" s="11" t="s">
        <v>32</v>
      </c>
      <c r="C49" s="12" t="s">
        <v>29</v>
      </c>
      <c r="D49" s="12">
        <v>1145020036</v>
      </c>
      <c r="E49" s="12" t="s">
        <v>9</v>
      </c>
      <c r="F49" s="84">
        <v>140</v>
      </c>
      <c r="G49" s="84">
        <f t="shared" si="0"/>
        <v>840</v>
      </c>
      <c r="H49" s="196"/>
    </row>
    <row r="50" spans="1:8" ht="19.5" customHeight="1">
      <c r="A50" s="83">
        <v>5</v>
      </c>
      <c r="B50" s="87" t="s">
        <v>33</v>
      </c>
      <c r="C50" s="88" t="s">
        <v>29</v>
      </c>
      <c r="D50" s="48">
        <v>1145020089</v>
      </c>
      <c r="E50" s="85" t="s">
        <v>9</v>
      </c>
      <c r="F50" s="84">
        <v>140</v>
      </c>
      <c r="G50" s="84">
        <f t="shared" si="0"/>
        <v>840</v>
      </c>
      <c r="H50" s="196"/>
    </row>
    <row r="51" spans="1:8" ht="19.5" customHeight="1">
      <c r="A51" s="83">
        <v>6</v>
      </c>
      <c r="B51" s="87" t="s">
        <v>34</v>
      </c>
      <c r="C51" s="88" t="s">
        <v>29</v>
      </c>
      <c r="D51" s="48">
        <v>1145020033</v>
      </c>
      <c r="E51" s="85" t="s">
        <v>9</v>
      </c>
      <c r="F51" s="84">
        <v>140</v>
      </c>
      <c r="G51" s="84">
        <f t="shared" si="0"/>
        <v>840</v>
      </c>
      <c r="H51" s="196"/>
    </row>
    <row r="52" spans="1:8" ht="19.5" customHeight="1">
      <c r="A52" s="83">
        <v>7</v>
      </c>
      <c r="B52" s="87" t="s">
        <v>35</v>
      </c>
      <c r="C52" s="88" t="s">
        <v>29</v>
      </c>
      <c r="D52" s="48">
        <v>1145020070</v>
      </c>
      <c r="E52" s="85" t="s">
        <v>9</v>
      </c>
      <c r="F52" s="84">
        <v>140</v>
      </c>
      <c r="G52" s="84">
        <f t="shared" si="0"/>
        <v>840</v>
      </c>
      <c r="H52" s="196"/>
    </row>
    <row r="53" spans="1:8" ht="19.5" customHeight="1">
      <c r="A53" s="83">
        <v>8</v>
      </c>
      <c r="B53" s="13" t="s">
        <v>36</v>
      </c>
      <c r="C53" s="14" t="s">
        <v>29</v>
      </c>
      <c r="D53" s="14">
        <v>1145020047</v>
      </c>
      <c r="E53" s="14" t="s">
        <v>9</v>
      </c>
      <c r="F53" s="84">
        <v>140</v>
      </c>
      <c r="G53" s="84">
        <f t="shared" si="0"/>
        <v>840</v>
      </c>
      <c r="H53" s="196"/>
    </row>
    <row r="54" spans="1:8" ht="19.5" customHeight="1">
      <c r="A54" s="83">
        <v>9</v>
      </c>
      <c r="B54" s="21" t="s">
        <v>37</v>
      </c>
      <c r="C54" s="22" t="s">
        <v>38</v>
      </c>
      <c r="D54" s="23" t="s">
        <v>39</v>
      </c>
      <c r="E54" s="23" t="s">
        <v>9</v>
      </c>
      <c r="F54" s="84">
        <v>140</v>
      </c>
      <c r="G54" s="84">
        <f t="shared" si="0"/>
        <v>840</v>
      </c>
      <c r="H54" s="195"/>
    </row>
    <row r="55" spans="1:8" ht="19.5" customHeight="1">
      <c r="A55" s="83">
        <v>10</v>
      </c>
      <c r="B55" s="87" t="s">
        <v>40</v>
      </c>
      <c r="C55" s="88" t="s">
        <v>38</v>
      </c>
      <c r="D55" s="48" t="s">
        <v>41</v>
      </c>
      <c r="E55" s="85" t="s">
        <v>9</v>
      </c>
      <c r="F55" s="84">
        <v>140</v>
      </c>
      <c r="G55" s="84">
        <f t="shared" si="0"/>
        <v>840</v>
      </c>
      <c r="H55" s="196"/>
    </row>
    <row r="56" spans="1:8" ht="19.5" customHeight="1">
      <c r="A56" s="83">
        <v>11</v>
      </c>
      <c r="B56" s="2" t="s">
        <v>42</v>
      </c>
      <c r="C56" s="3" t="s">
        <v>38</v>
      </c>
      <c r="D56" s="38" t="s">
        <v>43</v>
      </c>
      <c r="E56" s="3" t="s">
        <v>9</v>
      </c>
      <c r="F56" s="84">
        <v>140</v>
      </c>
      <c r="G56" s="84">
        <f t="shared" si="0"/>
        <v>840</v>
      </c>
      <c r="H56" s="196"/>
    </row>
    <row r="57" spans="1:8" ht="19.5" customHeight="1">
      <c r="A57" s="83">
        <v>12</v>
      </c>
      <c r="B57" s="8" t="s">
        <v>44</v>
      </c>
      <c r="C57" s="9" t="s">
        <v>38</v>
      </c>
      <c r="D57" s="10">
        <v>10450200295</v>
      </c>
      <c r="E57" s="10" t="s">
        <v>9</v>
      </c>
      <c r="F57" s="84">
        <v>140</v>
      </c>
      <c r="G57" s="84">
        <f t="shared" si="0"/>
        <v>840</v>
      </c>
      <c r="H57" s="86"/>
    </row>
    <row r="58" spans="1:8" ht="19.5" customHeight="1">
      <c r="A58" s="83">
        <v>13</v>
      </c>
      <c r="B58" s="24" t="s">
        <v>45</v>
      </c>
      <c r="C58" s="25" t="s">
        <v>38</v>
      </c>
      <c r="D58" s="70" t="s">
        <v>46</v>
      </c>
      <c r="E58" s="25" t="s">
        <v>9</v>
      </c>
      <c r="F58" s="84">
        <v>140</v>
      </c>
      <c r="G58" s="84">
        <f t="shared" si="0"/>
        <v>840</v>
      </c>
      <c r="H58" s="196"/>
    </row>
    <row r="59" spans="1:8" ht="19.5" customHeight="1">
      <c r="A59" s="83">
        <v>14</v>
      </c>
      <c r="B59" s="87" t="s">
        <v>47</v>
      </c>
      <c r="C59" s="88" t="s">
        <v>38</v>
      </c>
      <c r="D59" s="48" t="s">
        <v>48</v>
      </c>
      <c r="E59" s="85" t="s">
        <v>9</v>
      </c>
      <c r="F59" s="84">
        <v>140</v>
      </c>
      <c r="G59" s="84">
        <f t="shared" si="0"/>
        <v>840</v>
      </c>
      <c r="H59" s="37"/>
    </row>
    <row r="60" spans="1:8" ht="19.5" customHeight="1">
      <c r="A60" s="83">
        <v>15</v>
      </c>
      <c r="B60" s="87" t="s">
        <v>49</v>
      </c>
      <c r="C60" s="88" t="s">
        <v>38</v>
      </c>
      <c r="D60" s="48" t="s">
        <v>50</v>
      </c>
      <c r="E60" s="85" t="s">
        <v>9</v>
      </c>
      <c r="F60" s="84">
        <v>140</v>
      </c>
      <c r="G60" s="84">
        <f t="shared" si="0"/>
        <v>840</v>
      </c>
      <c r="H60" s="37"/>
    </row>
    <row r="61" spans="1:8" ht="19.5" customHeight="1">
      <c r="A61" s="83">
        <v>16</v>
      </c>
      <c r="B61" s="87" t="s">
        <v>51</v>
      </c>
      <c r="C61" s="88" t="s">
        <v>38</v>
      </c>
      <c r="D61" s="48" t="s">
        <v>52</v>
      </c>
      <c r="E61" s="85" t="s">
        <v>9</v>
      </c>
      <c r="F61" s="84">
        <v>140</v>
      </c>
      <c r="G61" s="84">
        <f t="shared" si="0"/>
        <v>840</v>
      </c>
      <c r="H61" s="86"/>
    </row>
    <row r="62" spans="1:8" ht="19.5" customHeight="1">
      <c r="A62" s="83">
        <v>17</v>
      </c>
      <c r="B62" s="29" t="s">
        <v>53</v>
      </c>
      <c r="C62" s="30" t="s">
        <v>38</v>
      </c>
      <c r="D62" s="30" t="s">
        <v>54</v>
      </c>
      <c r="E62" s="30" t="s">
        <v>9</v>
      </c>
      <c r="F62" s="84">
        <v>140</v>
      </c>
      <c r="G62" s="84">
        <f t="shared" si="0"/>
        <v>840</v>
      </c>
      <c r="H62" s="86"/>
    </row>
    <row r="63" spans="1:8" ht="19.5" customHeight="1">
      <c r="A63" s="83">
        <v>18</v>
      </c>
      <c r="B63" s="69" t="s">
        <v>55</v>
      </c>
      <c r="C63" s="61" t="s">
        <v>38</v>
      </c>
      <c r="D63" s="70" t="s">
        <v>56</v>
      </c>
      <c r="E63" s="85" t="s">
        <v>9</v>
      </c>
      <c r="F63" s="84">
        <v>140</v>
      </c>
      <c r="G63" s="84">
        <f t="shared" si="0"/>
        <v>840</v>
      </c>
      <c r="H63" s="86"/>
    </row>
    <row r="64" spans="1:8" ht="19.5" customHeight="1">
      <c r="A64" s="83">
        <v>19</v>
      </c>
      <c r="B64" s="34" t="s">
        <v>57</v>
      </c>
      <c r="C64" s="35" t="s">
        <v>38</v>
      </c>
      <c r="D64" s="35" t="s">
        <v>58</v>
      </c>
      <c r="E64" s="36" t="s">
        <v>9</v>
      </c>
      <c r="F64" s="84">
        <v>140</v>
      </c>
      <c r="G64" s="84">
        <f t="shared" si="0"/>
        <v>840</v>
      </c>
      <c r="H64" s="86"/>
    </row>
    <row r="65" spans="1:8" ht="19.5" customHeight="1">
      <c r="A65" s="83">
        <v>20</v>
      </c>
      <c r="B65" s="26" t="s">
        <v>59</v>
      </c>
      <c r="C65" s="27" t="s">
        <v>38</v>
      </c>
      <c r="D65" s="28" t="s">
        <v>60</v>
      </c>
      <c r="E65" s="28" t="s">
        <v>9</v>
      </c>
      <c r="F65" s="84">
        <v>140</v>
      </c>
      <c r="G65" s="84">
        <f t="shared" si="0"/>
        <v>840</v>
      </c>
      <c r="H65" s="86"/>
    </row>
    <row r="66" spans="1:13" ht="19.5" customHeight="1">
      <c r="A66" s="83">
        <v>21</v>
      </c>
      <c r="B66" s="31" t="s">
        <v>61</v>
      </c>
      <c r="C66" s="32" t="s">
        <v>38</v>
      </c>
      <c r="D66" s="32" t="s">
        <v>62</v>
      </c>
      <c r="E66" s="33" t="s">
        <v>9</v>
      </c>
      <c r="F66" s="84">
        <v>140</v>
      </c>
      <c r="G66" s="84">
        <f t="shared" si="0"/>
        <v>840</v>
      </c>
      <c r="H66" s="86"/>
      <c r="M66" s="92"/>
    </row>
    <row r="67" spans="1:8" ht="19.5" customHeight="1">
      <c r="A67" s="83">
        <v>22</v>
      </c>
      <c r="B67" s="87" t="s">
        <v>63</v>
      </c>
      <c r="C67" s="88" t="s">
        <v>38</v>
      </c>
      <c r="D67" s="48" t="s">
        <v>64</v>
      </c>
      <c r="E67" s="85" t="s">
        <v>9</v>
      </c>
      <c r="F67" s="84">
        <v>140</v>
      </c>
      <c r="G67" s="84">
        <f t="shared" si="0"/>
        <v>840</v>
      </c>
      <c r="H67" s="86"/>
    </row>
    <row r="68" spans="1:8" ht="19.5" customHeight="1">
      <c r="A68" s="83">
        <v>23</v>
      </c>
      <c r="B68" s="87" t="s">
        <v>65</v>
      </c>
      <c r="C68" s="88" t="s">
        <v>38</v>
      </c>
      <c r="D68" s="48"/>
      <c r="E68" s="85" t="s">
        <v>9</v>
      </c>
      <c r="F68" s="84">
        <v>140</v>
      </c>
      <c r="G68" s="84">
        <f t="shared" si="0"/>
        <v>840</v>
      </c>
      <c r="H68" s="196"/>
    </row>
    <row r="69" spans="1:8" ht="36.75" customHeight="1">
      <c r="A69" s="83">
        <v>24</v>
      </c>
      <c r="B69" s="87" t="s">
        <v>366</v>
      </c>
      <c r="C69" s="88" t="s">
        <v>38</v>
      </c>
      <c r="D69" s="48"/>
      <c r="E69" s="181" t="s">
        <v>367</v>
      </c>
      <c r="F69" s="84">
        <v>100</v>
      </c>
      <c r="G69" s="84">
        <f t="shared" si="0"/>
        <v>600</v>
      </c>
      <c r="H69" s="196"/>
    </row>
    <row r="70" spans="1:8" ht="19.5" customHeight="1">
      <c r="A70" s="83">
        <v>25</v>
      </c>
      <c r="B70" s="52" t="s">
        <v>66</v>
      </c>
      <c r="C70" s="53" t="s">
        <v>67</v>
      </c>
      <c r="D70" s="53" t="s">
        <v>68</v>
      </c>
      <c r="E70" s="54" t="s">
        <v>9</v>
      </c>
      <c r="F70" s="84">
        <v>140</v>
      </c>
      <c r="G70" s="84">
        <f t="shared" si="0"/>
        <v>840</v>
      </c>
      <c r="H70" s="86"/>
    </row>
    <row r="71" spans="1:8" ht="19.5" customHeight="1">
      <c r="A71" s="83">
        <v>26</v>
      </c>
      <c r="B71" s="55" t="s">
        <v>69</v>
      </c>
      <c r="C71" s="56" t="s">
        <v>67</v>
      </c>
      <c r="D71" s="56" t="s">
        <v>70</v>
      </c>
      <c r="E71" s="57" t="s">
        <v>9</v>
      </c>
      <c r="F71" s="84">
        <v>140</v>
      </c>
      <c r="G71" s="84">
        <f t="shared" si="0"/>
        <v>840</v>
      </c>
      <c r="H71" s="86"/>
    </row>
    <row r="72" spans="1:8" ht="19.5" customHeight="1">
      <c r="A72" s="83">
        <v>27</v>
      </c>
      <c r="B72" s="49" t="s">
        <v>71</v>
      </c>
      <c r="C72" s="50" t="s">
        <v>67</v>
      </c>
      <c r="D72" s="51" t="s">
        <v>72</v>
      </c>
      <c r="E72" s="51" t="s">
        <v>9</v>
      </c>
      <c r="F72" s="84">
        <v>140</v>
      </c>
      <c r="G72" s="84">
        <f t="shared" si="0"/>
        <v>840</v>
      </c>
      <c r="H72" s="86"/>
    </row>
    <row r="73" spans="1:8" ht="19.5" customHeight="1">
      <c r="A73" s="83">
        <v>28</v>
      </c>
      <c r="B73" s="59" t="s">
        <v>73</v>
      </c>
      <c r="C73" s="70" t="s">
        <v>67</v>
      </c>
      <c r="D73" s="60" t="s">
        <v>74</v>
      </c>
      <c r="E73" s="58" t="s">
        <v>83</v>
      </c>
      <c r="F73" s="84">
        <v>100</v>
      </c>
      <c r="G73" s="84">
        <f t="shared" si="0"/>
        <v>600</v>
      </c>
      <c r="H73" s="86"/>
    </row>
    <row r="74" spans="1:8" ht="19.5" customHeight="1">
      <c r="A74" s="83">
        <v>29</v>
      </c>
      <c r="B74" s="87" t="s">
        <v>75</v>
      </c>
      <c r="C74" s="88" t="s">
        <v>67</v>
      </c>
      <c r="D74" s="89" t="s">
        <v>76</v>
      </c>
      <c r="E74" s="85" t="s">
        <v>9</v>
      </c>
      <c r="F74" s="84">
        <v>140</v>
      </c>
      <c r="G74" s="84">
        <f t="shared" si="0"/>
        <v>840</v>
      </c>
      <c r="H74" s="86"/>
    </row>
    <row r="75" spans="1:8" ht="19.5" customHeight="1">
      <c r="A75" s="83">
        <v>30</v>
      </c>
      <c r="B75" s="69" t="s">
        <v>77</v>
      </c>
      <c r="C75" s="61" t="s">
        <v>67</v>
      </c>
      <c r="D75" s="70" t="s">
        <v>78</v>
      </c>
      <c r="E75" s="85" t="s">
        <v>9</v>
      </c>
      <c r="F75" s="84">
        <v>140</v>
      </c>
      <c r="G75" s="84">
        <f t="shared" si="0"/>
        <v>840</v>
      </c>
      <c r="H75" s="86"/>
    </row>
    <row r="76" spans="1:8" ht="19.5" customHeight="1">
      <c r="A76" s="83">
        <v>31</v>
      </c>
      <c r="B76" s="49" t="s">
        <v>79</v>
      </c>
      <c r="C76" s="50" t="s">
        <v>67</v>
      </c>
      <c r="D76" s="51" t="s">
        <v>80</v>
      </c>
      <c r="E76" s="51" t="s">
        <v>9</v>
      </c>
      <c r="F76" s="84">
        <v>140</v>
      </c>
      <c r="G76" s="84">
        <f t="shared" si="0"/>
        <v>840</v>
      </c>
      <c r="H76" s="86"/>
    </row>
    <row r="77" spans="1:8" ht="19.5" customHeight="1">
      <c r="A77" s="83">
        <v>32</v>
      </c>
      <c r="B77" s="87" t="s">
        <v>81</v>
      </c>
      <c r="C77" s="88" t="s">
        <v>67</v>
      </c>
      <c r="D77" s="77">
        <v>12406010193</v>
      </c>
      <c r="E77" s="85" t="s">
        <v>9</v>
      </c>
      <c r="F77" s="84">
        <v>140</v>
      </c>
      <c r="G77" s="84">
        <f t="shared" si="0"/>
        <v>840</v>
      </c>
      <c r="H77" s="86"/>
    </row>
    <row r="78" spans="1:8" ht="19.5" customHeight="1">
      <c r="A78" s="83">
        <v>33</v>
      </c>
      <c r="B78" s="87" t="s">
        <v>82</v>
      </c>
      <c r="C78" s="88" t="s">
        <v>67</v>
      </c>
      <c r="D78" s="77">
        <v>12406010193</v>
      </c>
      <c r="E78" s="85" t="s">
        <v>83</v>
      </c>
      <c r="F78" s="84">
        <v>100</v>
      </c>
      <c r="G78" s="84">
        <f t="shared" si="0"/>
        <v>600</v>
      </c>
      <c r="H78" s="86"/>
    </row>
    <row r="79" spans="1:8" ht="19.5" customHeight="1">
      <c r="A79" s="83">
        <v>34</v>
      </c>
      <c r="B79" s="87" t="s">
        <v>84</v>
      </c>
      <c r="C79" s="88" t="s">
        <v>67</v>
      </c>
      <c r="D79" s="89" t="s">
        <v>85</v>
      </c>
      <c r="E79" s="85" t="s">
        <v>9</v>
      </c>
      <c r="F79" s="84">
        <v>140</v>
      </c>
      <c r="G79" s="84">
        <f t="shared" si="0"/>
        <v>840</v>
      </c>
      <c r="H79" s="86"/>
    </row>
    <row r="80" spans="1:8" ht="19.5" customHeight="1">
      <c r="A80" s="83">
        <v>35</v>
      </c>
      <c r="B80" s="87" t="s">
        <v>86</v>
      </c>
      <c r="C80" s="88" t="s">
        <v>67</v>
      </c>
      <c r="D80" s="89" t="s">
        <v>87</v>
      </c>
      <c r="E80" s="85" t="s">
        <v>9</v>
      </c>
      <c r="F80" s="84">
        <v>140</v>
      </c>
      <c r="G80" s="84">
        <f t="shared" si="0"/>
        <v>840</v>
      </c>
      <c r="H80" s="86"/>
    </row>
    <row r="81" spans="1:8" ht="19.5" customHeight="1">
      <c r="A81" s="83">
        <v>36</v>
      </c>
      <c r="B81" s="74" t="s">
        <v>88</v>
      </c>
      <c r="C81" s="61" t="s">
        <v>89</v>
      </c>
      <c r="D81" s="75">
        <v>10450200375</v>
      </c>
      <c r="E81" s="62" t="s">
        <v>9</v>
      </c>
      <c r="F81" s="84">
        <v>140</v>
      </c>
      <c r="G81" s="84">
        <f t="shared" si="0"/>
        <v>840</v>
      </c>
      <c r="H81" s="197"/>
    </row>
    <row r="82" spans="1:8" ht="19.5" customHeight="1">
      <c r="A82" s="83">
        <v>37</v>
      </c>
      <c r="B82" s="65" t="s">
        <v>93</v>
      </c>
      <c r="C82" s="61" t="s">
        <v>89</v>
      </c>
      <c r="D82" s="66">
        <v>10450200371</v>
      </c>
      <c r="E82" s="66" t="s">
        <v>9</v>
      </c>
      <c r="F82" s="84">
        <v>140</v>
      </c>
      <c r="G82" s="84">
        <f t="shared" si="0"/>
        <v>840</v>
      </c>
      <c r="H82" s="197"/>
    </row>
    <row r="83" spans="1:8" ht="19.5" customHeight="1">
      <c r="A83" s="83">
        <v>38</v>
      </c>
      <c r="B83" s="63" t="s">
        <v>90</v>
      </c>
      <c r="C83" s="61" t="s">
        <v>89</v>
      </c>
      <c r="D83" s="64">
        <v>10450200343</v>
      </c>
      <c r="E83" s="66" t="s">
        <v>9</v>
      </c>
      <c r="F83" s="84">
        <v>140</v>
      </c>
      <c r="G83" s="84">
        <f t="shared" si="0"/>
        <v>840</v>
      </c>
      <c r="H83" s="197"/>
    </row>
    <row r="84" spans="1:8" ht="19.5" customHeight="1">
      <c r="A84" s="83">
        <v>39</v>
      </c>
      <c r="B84" s="67" t="s">
        <v>91</v>
      </c>
      <c r="C84" s="68" t="s">
        <v>89</v>
      </c>
      <c r="D84" s="68">
        <v>10450200288</v>
      </c>
      <c r="E84" s="85" t="s">
        <v>9</v>
      </c>
      <c r="F84" s="84">
        <v>140</v>
      </c>
      <c r="G84" s="84">
        <f t="shared" si="0"/>
        <v>840</v>
      </c>
      <c r="H84" s="197"/>
    </row>
    <row r="85" spans="1:8" ht="19.5" customHeight="1">
      <c r="A85" s="83">
        <v>40</v>
      </c>
      <c r="B85" s="69" t="s">
        <v>92</v>
      </c>
      <c r="C85" s="61" t="s">
        <v>89</v>
      </c>
      <c r="D85" s="70">
        <v>10450200347</v>
      </c>
      <c r="E85" s="85" t="s">
        <v>9</v>
      </c>
      <c r="F85" s="84">
        <v>140</v>
      </c>
      <c r="G85" s="84">
        <f t="shared" si="0"/>
        <v>840</v>
      </c>
      <c r="H85" s="197"/>
    </row>
    <row r="86" spans="1:8" ht="19.5" customHeight="1">
      <c r="A86" s="83">
        <v>41</v>
      </c>
      <c r="B86" s="67" t="s">
        <v>94</v>
      </c>
      <c r="C86" s="68" t="s">
        <v>89</v>
      </c>
      <c r="D86" s="68"/>
      <c r="E86" s="85" t="s">
        <v>9</v>
      </c>
      <c r="F86" s="84">
        <v>140</v>
      </c>
      <c r="G86" s="84">
        <f t="shared" si="0"/>
        <v>840</v>
      </c>
      <c r="H86" s="197"/>
    </row>
    <row r="87" spans="1:8" ht="19.5" customHeight="1">
      <c r="A87" s="83">
        <v>42</v>
      </c>
      <c r="B87" s="69" t="s">
        <v>95</v>
      </c>
      <c r="C87" s="61" t="s">
        <v>89</v>
      </c>
      <c r="D87" s="70"/>
      <c r="E87" s="85" t="s">
        <v>9</v>
      </c>
      <c r="F87" s="84">
        <v>140</v>
      </c>
      <c r="G87" s="84">
        <f t="shared" si="0"/>
        <v>840</v>
      </c>
      <c r="H87" s="197"/>
    </row>
    <row r="88" spans="1:8" ht="19.5" customHeight="1">
      <c r="A88" s="83">
        <v>43</v>
      </c>
      <c r="B88" s="67" t="s">
        <v>96</v>
      </c>
      <c r="C88" s="68" t="s">
        <v>89</v>
      </c>
      <c r="D88" s="68"/>
      <c r="E88" s="85" t="s">
        <v>9</v>
      </c>
      <c r="F88" s="84">
        <v>140</v>
      </c>
      <c r="G88" s="84">
        <f t="shared" si="0"/>
        <v>840</v>
      </c>
      <c r="H88" s="197"/>
    </row>
    <row r="89" spans="1:8" ht="19.5" customHeight="1">
      <c r="A89" s="83">
        <v>44</v>
      </c>
      <c r="B89" s="74" t="s">
        <v>97</v>
      </c>
      <c r="C89" s="80" t="s">
        <v>98</v>
      </c>
      <c r="D89" s="75">
        <v>10450200368</v>
      </c>
      <c r="E89" s="76" t="s">
        <v>9</v>
      </c>
      <c r="F89" s="84">
        <v>140</v>
      </c>
      <c r="G89" s="84">
        <f t="shared" si="0"/>
        <v>840</v>
      </c>
      <c r="H89" s="197"/>
    </row>
    <row r="90" spans="1:8" ht="19.5" customHeight="1">
      <c r="A90" s="83">
        <v>45</v>
      </c>
      <c r="B90" s="69" t="s">
        <v>99</v>
      </c>
      <c r="C90" s="80" t="s">
        <v>98</v>
      </c>
      <c r="D90" s="70">
        <v>10450200383</v>
      </c>
      <c r="E90" s="85" t="s">
        <v>9</v>
      </c>
      <c r="F90" s="84">
        <v>140</v>
      </c>
      <c r="G90" s="84">
        <f t="shared" si="0"/>
        <v>840</v>
      </c>
      <c r="H90" s="197"/>
    </row>
    <row r="91" spans="1:8" ht="19.5" customHeight="1">
      <c r="A91" s="83">
        <v>46</v>
      </c>
      <c r="B91" s="87" t="s">
        <v>100</v>
      </c>
      <c r="C91" s="88" t="s">
        <v>98</v>
      </c>
      <c r="D91" s="77">
        <v>1145020091</v>
      </c>
      <c r="E91" s="85" t="s">
        <v>9</v>
      </c>
      <c r="F91" s="84">
        <v>140</v>
      </c>
      <c r="G91" s="84">
        <f t="shared" si="0"/>
        <v>840</v>
      </c>
      <c r="H91" s="197"/>
    </row>
    <row r="92" spans="1:8" ht="19.5" customHeight="1">
      <c r="A92" s="83">
        <v>47</v>
      </c>
      <c r="B92" s="71" t="s">
        <v>101</v>
      </c>
      <c r="C92" s="72" t="s">
        <v>98</v>
      </c>
      <c r="D92" s="73">
        <v>10450200267</v>
      </c>
      <c r="E92" s="73" t="s">
        <v>9</v>
      </c>
      <c r="F92" s="84">
        <v>140</v>
      </c>
      <c r="G92" s="84">
        <f t="shared" si="0"/>
        <v>840</v>
      </c>
      <c r="H92" s="197"/>
    </row>
    <row r="93" spans="1:8" ht="19.5" customHeight="1">
      <c r="A93" s="83">
        <v>48</v>
      </c>
      <c r="B93" s="79" t="s">
        <v>102</v>
      </c>
      <c r="C93" s="80" t="s">
        <v>98</v>
      </c>
      <c r="D93" s="80">
        <v>10450200329</v>
      </c>
      <c r="E93" s="81" t="s">
        <v>9</v>
      </c>
      <c r="F93" s="84">
        <v>140</v>
      </c>
      <c r="G93" s="84">
        <f t="shared" si="0"/>
        <v>840</v>
      </c>
      <c r="H93" s="197"/>
    </row>
    <row r="94" spans="1:8" ht="19.5" customHeight="1">
      <c r="A94" s="83">
        <v>49</v>
      </c>
      <c r="B94" s="87" t="s">
        <v>103</v>
      </c>
      <c r="C94" s="80" t="s">
        <v>98</v>
      </c>
      <c r="D94" s="89">
        <v>10450200360</v>
      </c>
      <c r="E94" s="85" t="s">
        <v>9</v>
      </c>
      <c r="F94" s="84">
        <v>140</v>
      </c>
      <c r="G94" s="84">
        <f t="shared" si="0"/>
        <v>840</v>
      </c>
      <c r="H94" s="198"/>
    </row>
    <row r="95" spans="1:8" ht="19.5" customHeight="1">
      <c r="A95" s="83">
        <v>50</v>
      </c>
      <c r="B95" s="79" t="s">
        <v>104</v>
      </c>
      <c r="C95" s="80" t="s">
        <v>98</v>
      </c>
      <c r="D95" s="80"/>
      <c r="E95" s="81" t="s">
        <v>9</v>
      </c>
      <c r="F95" s="84">
        <v>140</v>
      </c>
      <c r="G95" s="84">
        <f t="shared" si="0"/>
        <v>840</v>
      </c>
      <c r="H95" s="197"/>
    </row>
    <row r="96" spans="1:8" ht="19.5" customHeight="1">
      <c r="A96" s="83">
        <v>51</v>
      </c>
      <c r="B96" s="87" t="s">
        <v>105</v>
      </c>
      <c r="C96" s="80" t="s">
        <v>98</v>
      </c>
      <c r="D96" s="89"/>
      <c r="E96" s="85" t="s">
        <v>9</v>
      </c>
      <c r="F96" s="84">
        <v>140</v>
      </c>
      <c r="G96" s="84">
        <f t="shared" si="0"/>
        <v>840</v>
      </c>
      <c r="H96" s="198"/>
    </row>
    <row r="97" spans="1:8" ht="19.5" customHeight="1">
      <c r="A97" s="83">
        <v>52</v>
      </c>
      <c r="B97" s="79" t="s">
        <v>106</v>
      </c>
      <c r="C97" s="80" t="s">
        <v>98</v>
      </c>
      <c r="D97" s="80"/>
      <c r="E97" s="81" t="s">
        <v>9</v>
      </c>
      <c r="F97" s="84">
        <v>140</v>
      </c>
      <c r="G97" s="84">
        <f t="shared" si="0"/>
        <v>840</v>
      </c>
      <c r="H97" s="197"/>
    </row>
    <row r="98" spans="1:8" ht="19.5" customHeight="1">
      <c r="A98" s="83">
        <v>53</v>
      </c>
      <c r="B98" s="87" t="s">
        <v>107</v>
      </c>
      <c r="C98" s="80" t="s">
        <v>98</v>
      </c>
      <c r="D98" s="89"/>
      <c r="E98" s="85" t="s">
        <v>9</v>
      </c>
      <c r="F98" s="84">
        <v>140</v>
      </c>
      <c r="G98" s="84">
        <f t="shared" si="0"/>
        <v>840</v>
      </c>
      <c r="H98" s="198"/>
    </row>
    <row r="99" spans="1:8" ht="19.5" customHeight="1">
      <c r="A99" s="83">
        <v>54</v>
      </c>
      <c r="B99" s="87" t="s">
        <v>108</v>
      </c>
      <c r="C99" s="88" t="s">
        <v>109</v>
      </c>
      <c r="D99" s="89"/>
      <c r="E99" s="85" t="s">
        <v>9</v>
      </c>
      <c r="F99" s="84">
        <v>140</v>
      </c>
      <c r="G99" s="84">
        <f t="shared" si="0"/>
        <v>840</v>
      </c>
      <c r="H99" s="86"/>
    </row>
    <row r="100" spans="1:8" ht="19.5" customHeight="1">
      <c r="A100" s="83">
        <v>55</v>
      </c>
      <c r="B100" s="87" t="s">
        <v>110</v>
      </c>
      <c r="C100" s="88" t="s">
        <v>109</v>
      </c>
      <c r="D100" s="89"/>
      <c r="E100" s="85" t="s">
        <v>9</v>
      </c>
      <c r="F100" s="84">
        <v>140</v>
      </c>
      <c r="G100" s="84">
        <f t="shared" si="0"/>
        <v>840</v>
      </c>
      <c r="H100" s="86"/>
    </row>
    <row r="101" spans="1:8" ht="19.5" customHeight="1">
      <c r="A101" s="83">
        <v>56</v>
      </c>
      <c r="B101" s="79" t="s">
        <v>112</v>
      </c>
      <c r="C101" s="80" t="s">
        <v>109</v>
      </c>
      <c r="D101" s="80"/>
      <c r="E101" s="81" t="s">
        <v>9</v>
      </c>
      <c r="F101" s="84">
        <v>140</v>
      </c>
      <c r="G101" s="84">
        <f t="shared" si="0"/>
        <v>840</v>
      </c>
      <c r="H101" s="197"/>
    </row>
    <row r="102" spans="1:8" ht="19.5" customHeight="1">
      <c r="A102" s="83">
        <v>57</v>
      </c>
      <c r="B102" s="87" t="s">
        <v>113</v>
      </c>
      <c r="C102" s="80" t="s">
        <v>109</v>
      </c>
      <c r="D102" s="89"/>
      <c r="E102" s="85" t="s">
        <v>9</v>
      </c>
      <c r="F102" s="84">
        <v>140</v>
      </c>
      <c r="G102" s="84">
        <f t="shared" si="0"/>
        <v>840</v>
      </c>
      <c r="H102" s="198"/>
    </row>
    <row r="103" spans="1:8" ht="19.5" customHeight="1">
      <c r="A103" s="83">
        <v>58</v>
      </c>
      <c r="B103" s="79" t="s">
        <v>114</v>
      </c>
      <c r="C103" s="80" t="s">
        <v>109</v>
      </c>
      <c r="D103" s="80"/>
      <c r="E103" s="81" t="s">
        <v>9</v>
      </c>
      <c r="F103" s="84">
        <v>140</v>
      </c>
      <c r="G103" s="84">
        <f t="shared" si="0"/>
        <v>840</v>
      </c>
      <c r="H103" s="197"/>
    </row>
    <row r="104" spans="1:8" ht="19.5" customHeight="1">
      <c r="A104" s="83">
        <v>59</v>
      </c>
      <c r="B104" s="87" t="s">
        <v>115</v>
      </c>
      <c r="C104" s="80" t="s">
        <v>109</v>
      </c>
      <c r="D104" s="89"/>
      <c r="E104" s="81" t="s">
        <v>9</v>
      </c>
      <c r="F104" s="84">
        <v>140</v>
      </c>
      <c r="G104" s="84">
        <f t="shared" si="0"/>
        <v>840</v>
      </c>
      <c r="H104" s="198"/>
    </row>
    <row r="105" spans="1:8" ht="19.5" customHeight="1">
      <c r="A105" s="83">
        <v>60</v>
      </c>
      <c r="B105" s="79" t="s">
        <v>116</v>
      </c>
      <c r="C105" s="80" t="s">
        <v>109</v>
      </c>
      <c r="D105" s="80"/>
      <c r="E105" s="81" t="s">
        <v>9</v>
      </c>
      <c r="F105" s="84">
        <v>140</v>
      </c>
      <c r="G105" s="84">
        <f t="shared" si="0"/>
        <v>840</v>
      </c>
      <c r="H105" s="197"/>
    </row>
    <row r="106" spans="1:8" ht="19.5" customHeight="1">
      <c r="A106" s="83">
        <v>61</v>
      </c>
      <c r="B106" s="87" t="s">
        <v>117</v>
      </c>
      <c r="C106" s="80" t="s">
        <v>109</v>
      </c>
      <c r="D106" s="89"/>
      <c r="E106" s="81" t="s">
        <v>9</v>
      </c>
      <c r="F106" s="84">
        <v>140</v>
      </c>
      <c r="G106" s="84">
        <f t="shared" si="0"/>
        <v>840</v>
      </c>
      <c r="H106" s="198"/>
    </row>
    <row r="107" spans="1:8" ht="19.5" customHeight="1">
      <c r="A107" s="83">
        <v>62</v>
      </c>
      <c r="B107" s="79" t="s">
        <v>118</v>
      </c>
      <c r="C107" s="80" t="s">
        <v>109</v>
      </c>
      <c r="D107" s="80"/>
      <c r="E107" s="81" t="s">
        <v>9</v>
      </c>
      <c r="F107" s="84">
        <v>140</v>
      </c>
      <c r="G107" s="84">
        <f t="shared" si="0"/>
        <v>840</v>
      </c>
      <c r="H107" s="197"/>
    </row>
    <row r="108" spans="1:8" ht="19.5" customHeight="1">
      <c r="A108" s="83">
        <v>63</v>
      </c>
      <c r="B108" s="87" t="s">
        <v>119</v>
      </c>
      <c r="C108" s="80" t="s">
        <v>109</v>
      </c>
      <c r="D108" s="89"/>
      <c r="E108" s="81" t="s">
        <v>9</v>
      </c>
      <c r="F108" s="84">
        <v>140</v>
      </c>
      <c r="G108" s="84">
        <f t="shared" si="0"/>
        <v>840</v>
      </c>
      <c r="H108" s="198"/>
    </row>
    <row r="109" spans="1:8" ht="19.5" customHeight="1">
      <c r="A109" s="83">
        <v>64</v>
      </c>
      <c r="B109" s="79" t="s">
        <v>120</v>
      </c>
      <c r="C109" s="80" t="s">
        <v>109</v>
      </c>
      <c r="D109" s="80"/>
      <c r="E109" s="81" t="s">
        <v>9</v>
      </c>
      <c r="F109" s="84">
        <v>140</v>
      </c>
      <c r="G109" s="84">
        <f t="shared" si="0"/>
        <v>840</v>
      </c>
      <c r="H109" s="197"/>
    </row>
    <row r="110" spans="1:8" ht="19.5" customHeight="1">
      <c r="A110" s="83">
        <v>65</v>
      </c>
      <c r="B110" s="79" t="s">
        <v>371</v>
      </c>
      <c r="C110" s="80" t="s">
        <v>109</v>
      </c>
      <c r="D110" s="80"/>
      <c r="E110" s="81" t="s">
        <v>9</v>
      </c>
      <c r="F110" s="84">
        <v>140</v>
      </c>
      <c r="G110" s="84">
        <f t="shared" si="0"/>
        <v>840</v>
      </c>
      <c r="H110" s="197"/>
    </row>
    <row r="111" spans="1:8" ht="19.5" customHeight="1">
      <c r="A111" s="83">
        <v>66</v>
      </c>
      <c r="B111" s="87" t="s">
        <v>121</v>
      </c>
      <c r="C111" s="80" t="s">
        <v>109</v>
      </c>
      <c r="D111" s="80"/>
      <c r="E111" s="81" t="s">
        <v>9</v>
      </c>
      <c r="F111" s="84">
        <v>140</v>
      </c>
      <c r="G111" s="84">
        <f t="shared" si="0"/>
        <v>840</v>
      </c>
      <c r="H111" s="198"/>
    </row>
    <row r="112" spans="1:8" ht="19.5" customHeight="1">
      <c r="A112" s="83">
        <v>67</v>
      </c>
      <c r="B112" s="79" t="s">
        <v>122</v>
      </c>
      <c r="C112" s="80" t="s">
        <v>109</v>
      </c>
      <c r="D112" s="80"/>
      <c r="E112" s="81" t="s">
        <v>9</v>
      </c>
      <c r="F112" s="84">
        <v>140</v>
      </c>
      <c r="G112" s="84">
        <f t="shared" si="0"/>
        <v>840</v>
      </c>
      <c r="H112" s="197"/>
    </row>
    <row r="113" spans="1:8" ht="19.5" customHeight="1">
      <c r="A113" s="83">
        <v>68</v>
      </c>
      <c r="B113" s="87" t="s">
        <v>123</v>
      </c>
      <c r="C113" s="80" t="s">
        <v>109</v>
      </c>
      <c r="D113" s="80"/>
      <c r="E113" s="81" t="s">
        <v>9</v>
      </c>
      <c r="F113" s="84">
        <v>140</v>
      </c>
      <c r="G113" s="84">
        <f aca="true" t="shared" si="1" ref="G113:G124">+F113*6</f>
        <v>840</v>
      </c>
      <c r="H113" s="198"/>
    </row>
    <row r="114" spans="1:8" ht="19.5" customHeight="1">
      <c r="A114" s="83">
        <v>69</v>
      </c>
      <c r="B114" s="79" t="s">
        <v>124</v>
      </c>
      <c r="C114" s="80" t="s">
        <v>109</v>
      </c>
      <c r="D114" s="80"/>
      <c r="E114" s="81" t="s">
        <v>9</v>
      </c>
      <c r="F114" s="84">
        <v>140</v>
      </c>
      <c r="G114" s="84">
        <f t="shared" si="1"/>
        <v>840</v>
      </c>
      <c r="H114" s="197"/>
    </row>
    <row r="115" spans="1:8" ht="19.5" customHeight="1">
      <c r="A115" s="83">
        <v>70</v>
      </c>
      <c r="B115" s="79" t="s">
        <v>125</v>
      </c>
      <c r="C115" s="80" t="s">
        <v>109</v>
      </c>
      <c r="D115" s="80"/>
      <c r="E115" s="81" t="s">
        <v>9</v>
      </c>
      <c r="F115" s="84">
        <v>140</v>
      </c>
      <c r="G115" s="84">
        <f t="shared" si="1"/>
        <v>840</v>
      </c>
      <c r="H115" s="197"/>
    </row>
    <row r="116" spans="1:8" ht="19.5" customHeight="1">
      <c r="A116" s="83">
        <v>71</v>
      </c>
      <c r="B116" s="87" t="s">
        <v>126</v>
      </c>
      <c r="C116" s="80" t="s">
        <v>127</v>
      </c>
      <c r="D116" s="80"/>
      <c r="E116" s="81" t="s">
        <v>9</v>
      </c>
      <c r="F116" s="84">
        <v>140</v>
      </c>
      <c r="G116" s="84">
        <f t="shared" si="1"/>
        <v>840</v>
      </c>
      <c r="H116" s="198"/>
    </row>
    <row r="117" spans="1:8" ht="19.5" customHeight="1">
      <c r="A117" s="83">
        <v>72</v>
      </c>
      <c r="B117" s="79" t="s">
        <v>128</v>
      </c>
      <c r="C117" s="80" t="s">
        <v>127</v>
      </c>
      <c r="D117" s="80"/>
      <c r="E117" s="81" t="s">
        <v>9</v>
      </c>
      <c r="F117" s="84">
        <v>140</v>
      </c>
      <c r="G117" s="84">
        <f t="shared" si="1"/>
        <v>840</v>
      </c>
      <c r="H117" s="197"/>
    </row>
    <row r="118" spans="1:8" ht="19.5" customHeight="1">
      <c r="A118" s="83">
        <v>73</v>
      </c>
      <c r="B118" s="87" t="s">
        <v>129</v>
      </c>
      <c r="C118" s="88" t="s">
        <v>127</v>
      </c>
      <c r="D118" s="89"/>
      <c r="E118" s="85" t="s">
        <v>9</v>
      </c>
      <c r="F118" s="84">
        <v>140</v>
      </c>
      <c r="G118" s="84">
        <f t="shared" si="1"/>
        <v>840</v>
      </c>
      <c r="H118" s="86"/>
    </row>
    <row r="119" spans="1:8" ht="19.5" customHeight="1">
      <c r="A119" s="83">
        <v>74</v>
      </c>
      <c r="B119" s="87" t="s">
        <v>130</v>
      </c>
      <c r="C119" s="88" t="s">
        <v>127</v>
      </c>
      <c r="D119" s="89"/>
      <c r="E119" s="85" t="s">
        <v>9</v>
      </c>
      <c r="F119" s="84">
        <v>140</v>
      </c>
      <c r="G119" s="84">
        <f t="shared" si="1"/>
        <v>840</v>
      </c>
      <c r="H119" s="86"/>
    </row>
    <row r="120" spans="1:8" ht="19.5" customHeight="1">
      <c r="A120" s="83">
        <v>75</v>
      </c>
      <c r="B120" s="87" t="s">
        <v>358</v>
      </c>
      <c r="C120" s="88" t="s">
        <v>127</v>
      </c>
      <c r="D120" s="89"/>
      <c r="E120" s="85" t="s">
        <v>9</v>
      </c>
      <c r="F120" s="84">
        <v>140</v>
      </c>
      <c r="G120" s="84">
        <f t="shared" si="1"/>
        <v>840</v>
      </c>
      <c r="H120" s="86"/>
    </row>
    <row r="121" spans="1:8" ht="19.5" customHeight="1">
      <c r="A121" s="83">
        <v>76</v>
      </c>
      <c r="B121" s="87" t="s">
        <v>386</v>
      </c>
      <c r="C121" s="88" t="s">
        <v>127</v>
      </c>
      <c r="D121" s="89"/>
      <c r="E121" s="85" t="s">
        <v>9</v>
      </c>
      <c r="F121" s="84">
        <v>140</v>
      </c>
      <c r="G121" s="84">
        <f t="shared" si="1"/>
        <v>840</v>
      </c>
      <c r="H121" s="86"/>
    </row>
    <row r="122" spans="1:8" ht="19.5" customHeight="1">
      <c r="A122" s="83">
        <v>77</v>
      </c>
      <c r="B122" s="87" t="s">
        <v>360</v>
      </c>
      <c r="C122" s="88" t="s">
        <v>127</v>
      </c>
      <c r="D122" s="89"/>
      <c r="E122" s="85" t="s">
        <v>9</v>
      </c>
      <c r="F122" s="84">
        <v>140</v>
      </c>
      <c r="G122" s="84">
        <f t="shared" si="1"/>
        <v>840</v>
      </c>
      <c r="H122" s="86"/>
    </row>
    <row r="123" spans="1:8" ht="19.5" customHeight="1">
      <c r="A123" s="83">
        <v>78</v>
      </c>
      <c r="B123" s="87" t="s">
        <v>131</v>
      </c>
      <c r="C123" s="88" t="s">
        <v>127</v>
      </c>
      <c r="D123" s="89"/>
      <c r="E123" s="85" t="s">
        <v>9</v>
      </c>
      <c r="F123" s="84">
        <v>140</v>
      </c>
      <c r="G123" s="84">
        <f t="shared" si="1"/>
        <v>840</v>
      </c>
      <c r="H123" s="86"/>
    </row>
    <row r="124" spans="1:12" ht="19.5" customHeight="1">
      <c r="A124" s="83">
        <v>79</v>
      </c>
      <c r="B124" s="87" t="s">
        <v>132</v>
      </c>
      <c r="C124" s="88" t="s">
        <v>127</v>
      </c>
      <c r="D124" s="89"/>
      <c r="E124" s="85" t="s">
        <v>9</v>
      </c>
      <c r="F124" s="84">
        <v>140</v>
      </c>
      <c r="G124" s="84">
        <f t="shared" si="1"/>
        <v>840</v>
      </c>
      <c r="H124" s="86"/>
      <c r="K124" s="194"/>
      <c r="L124" s="194"/>
    </row>
    <row r="125" spans="1:8" ht="16.5">
      <c r="A125" s="177"/>
      <c r="B125" s="177"/>
      <c r="C125" s="177"/>
      <c r="D125" s="177"/>
      <c r="E125" s="201" t="s">
        <v>133</v>
      </c>
      <c r="F125" s="201"/>
      <c r="G125" s="98">
        <f>SUM(G46:G124)</f>
        <v>65640</v>
      </c>
      <c r="H125" s="98"/>
    </row>
    <row r="126" spans="1:8" ht="16.5">
      <c r="A126" s="177"/>
      <c r="B126" s="200" t="s">
        <v>373</v>
      </c>
      <c r="C126" s="200"/>
      <c r="D126" s="200"/>
      <c r="E126" s="200"/>
      <c r="F126" s="200"/>
      <c r="G126" s="200"/>
      <c r="H126" s="177"/>
    </row>
    <row r="127" spans="2:7" ht="16.5">
      <c r="B127" s="183"/>
      <c r="C127" s="183"/>
      <c r="D127" s="183"/>
      <c r="E127" s="183"/>
      <c r="F127" s="183"/>
      <c r="G127" s="183"/>
    </row>
    <row r="128" spans="1:8" ht="19.5">
      <c r="A128" s="41"/>
      <c r="B128" s="42"/>
      <c r="C128" s="91"/>
      <c r="D128" s="44"/>
      <c r="E128" s="204" t="s">
        <v>25</v>
      </c>
      <c r="F128" s="204"/>
      <c r="G128" s="204"/>
      <c r="H128" s="204"/>
    </row>
    <row r="129" spans="1:8" ht="18.75">
      <c r="A129" s="41"/>
      <c r="B129" s="42"/>
      <c r="C129" s="91"/>
      <c r="D129" s="44"/>
      <c r="E129" s="187"/>
      <c r="F129" s="187"/>
      <c r="G129" s="187"/>
      <c r="H129" s="187"/>
    </row>
    <row r="130" spans="1:8" ht="18.75">
      <c r="A130" s="41"/>
      <c r="B130" s="42"/>
      <c r="C130" s="91"/>
      <c r="D130" s="44"/>
      <c r="E130" s="187"/>
      <c r="F130" s="187"/>
      <c r="G130" s="187"/>
      <c r="H130" s="187"/>
    </row>
    <row r="131" spans="1:8" ht="18.75">
      <c r="A131" s="41"/>
      <c r="B131" s="42"/>
      <c r="C131" s="91"/>
      <c r="D131" s="44"/>
      <c r="E131" s="187"/>
      <c r="F131" s="187"/>
      <c r="G131" s="187"/>
      <c r="H131" s="187"/>
    </row>
    <row r="132" spans="1:8" ht="18.75">
      <c r="A132" s="41"/>
      <c r="B132" s="42"/>
      <c r="C132" s="91"/>
      <c r="D132" s="44"/>
      <c r="E132" s="205"/>
      <c r="F132" s="205"/>
      <c r="G132" s="205"/>
      <c r="H132" s="205"/>
    </row>
    <row r="133" spans="1:8" ht="16.5">
      <c r="A133" s="41"/>
      <c r="B133" s="42"/>
      <c r="C133" s="91"/>
      <c r="D133" s="44"/>
      <c r="E133" s="210"/>
      <c r="F133" s="210"/>
      <c r="G133" s="210"/>
      <c r="H133" s="210"/>
    </row>
    <row r="134" spans="1:8" ht="18.75">
      <c r="A134" s="41"/>
      <c r="B134" s="42"/>
      <c r="C134" s="91"/>
      <c r="D134" s="44"/>
      <c r="E134" s="205" t="s">
        <v>384</v>
      </c>
      <c r="F134" s="205"/>
      <c r="G134" s="205"/>
      <c r="H134" s="205"/>
    </row>
    <row r="135" spans="1:8" ht="16.5">
      <c r="A135" s="41"/>
      <c r="B135" s="42"/>
      <c r="C135" s="91"/>
      <c r="D135" s="44"/>
      <c r="E135" s="90"/>
      <c r="F135" s="90"/>
      <c r="G135" s="90"/>
      <c r="H135" s="90"/>
    </row>
    <row r="140" ht="170.25" customHeight="1"/>
    <row r="158" spans="1:8" ht="18.75">
      <c r="A158" s="202" t="s">
        <v>0</v>
      </c>
      <c r="B158" s="202"/>
      <c r="C158" s="202"/>
      <c r="D158" s="202"/>
      <c r="E158" s="202"/>
      <c r="F158" s="202"/>
      <c r="G158" s="202"/>
      <c r="H158" s="202"/>
    </row>
    <row r="159" spans="1:8" ht="18.75">
      <c r="A159" s="202" t="s">
        <v>134</v>
      </c>
      <c r="B159" s="202"/>
      <c r="C159" s="202"/>
      <c r="D159" s="202"/>
      <c r="E159" s="202"/>
      <c r="F159" s="202"/>
      <c r="G159" s="202"/>
      <c r="H159" s="202"/>
    </row>
    <row r="160" spans="1:8" ht="18.75">
      <c r="A160" s="202" t="s">
        <v>135</v>
      </c>
      <c r="B160" s="202"/>
      <c r="C160" s="202"/>
      <c r="D160" s="202"/>
      <c r="E160" s="202"/>
      <c r="F160" s="202"/>
      <c r="G160" s="202"/>
      <c r="H160" s="202"/>
    </row>
    <row r="161" spans="1:8" ht="15.75" customHeight="1">
      <c r="A161" s="203" t="s">
        <v>383</v>
      </c>
      <c r="B161" s="203"/>
      <c r="C161" s="203"/>
      <c r="D161" s="203"/>
      <c r="E161" s="203"/>
      <c r="F161" s="203"/>
      <c r="G161" s="203"/>
      <c r="H161" s="203"/>
    </row>
    <row r="162" spans="1:8" ht="33">
      <c r="A162" s="1" t="s">
        <v>2</v>
      </c>
      <c r="B162" s="1" t="s">
        <v>3</v>
      </c>
      <c r="C162" s="1" t="s">
        <v>4</v>
      </c>
      <c r="D162" s="1" t="s">
        <v>5</v>
      </c>
      <c r="E162" s="1" t="s">
        <v>6</v>
      </c>
      <c r="F162" s="1" t="s">
        <v>153</v>
      </c>
      <c r="G162" s="1" t="s">
        <v>154</v>
      </c>
      <c r="H162" s="1" t="s">
        <v>155</v>
      </c>
    </row>
    <row r="163" spans="1:8" ht="16.5">
      <c r="A163" s="83">
        <v>1</v>
      </c>
      <c r="B163" s="59" t="s">
        <v>136</v>
      </c>
      <c r="C163" s="70" t="s">
        <v>137</v>
      </c>
      <c r="D163" s="60">
        <v>1144060412</v>
      </c>
      <c r="E163" s="58" t="s">
        <v>138</v>
      </c>
      <c r="F163" s="84">
        <v>140</v>
      </c>
      <c r="G163" s="84">
        <f>F163*6</f>
        <v>840</v>
      </c>
      <c r="H163" s="86"/>
    </row>
    <row r="164" spans="1:8" ht="29.25">
      <c r="A164" s="83">
        <v>2</v>
      </c>
      <c r="B164" s="59" t="s">
        <v>361</v>
      </c>
      <c r="C164" s="70" t="s">
        <v>140</v>
      </c>
      <c r="D164" s="60"/>
      <c r="E164" s="58" t="s">
        <v>362</v>
      </c>
      <c r="F164" s="84">
        <v>100</v>
      </c>
      <c r="G164" s="84">
        <f>+F164*6</f>
        <v>600</v>
      </c>
      <c r="H164" s="86"/>
    </row>
    <row r="165" spans="1:8" ht="16.5">
      <c r="A165" s="83">
        <v>3</v>
      </c>
      <c r="B165" s="59" t="s">
        <v>139</v>
      </c>
      <c r="C165" s="70" t="s">
        <v>140</v>
      </c>
      <c r="D165" s="60"/>
      <c r="E165" s="58" t="s">
        <v>141</v>
      </c>
      <c r="F165" s="84">
        <v>100</v>
      </c>
      <c r="G165" s="84">
        <f>+F165*6</f>
        <v>600</v>
      </c>
      <c r="H165" s="86"/>
    </row>
    <row r="166" spans="1:8" ht="17.25">
      <c r="A166" s="83">
        <v>4</v>
      </c>
      <c r="B166" s="87" t="s">
        <v>142</v>
      </c>
      <c r="C166" s="88" t="s">
        <v>137</v>
      </c>
      <c r="D166" s="96" t="s">
        <v>143</v>
      </c>
      <c r="E166" s="85" t="s">
        <v>9</v>
      </c>
      <c r="F166" s="84">
        <v>140</v>
      </c>
      <c r="G166" s="84">
        <f>F166*6</f>
        <v>840</v>
      </c>
      <c r="H166" s="86"/>
    </row>
    <row r="167" spans="1:8" ht="16.5">
      <c r="A167" s="83">
        <v>5</v>
      </c>
      <c r="B167" s="59" t="s">
        <v>144</v>
      </c>
      <c r="C167" s="70" t="s">
        <v>145</v>
      </c>
      <c r="D167" s="60">
        <v>1144070388</v>
      </c>
      <c r="E167" s="58" t="s">
        <v>138</v>
      </c>
      <c r="F167" s="84">
        <v>140</v>
      </c>
      <c r="G167" s="84">
        <f>F167*6</f>
        <v>840</v>
      </c>
      <c r="H167" s="86"/>
    </row>
    <row r="168" spans="1:8" ht="18.75" customHeight="1">
      <c r="A168" s="83">
        <v>6</v>
      </c>
      <c r="B168" s="87" t="s">
        <v>150</v>
      </c>
      <c r="C168" s="88" t="s">
        <v>146</v>
      </c>
      <c r="D168" s="89"/>
      <c r="E168" s="85" t="s">
        <v>147</v>
      </c>
      <c r="F168" s="84">
        <v>100</v>
      </c>
      <c r="G168" s="84">
        <f>F168*6</f>
        <v>600</v>
      </c>
      <c r="H168" s="86"/>
    </row>
    <row r="169" spans="1:8" ht="17.25">
      <c r="A169" s="83">
        <v>7</v>
      </c>
      <c r="B169" s="87" t="s">
        <v>148</v>
      </c>
      <c r="C169" s="88" t="s">
        <v>149</v>
      </c>
      <c r="D169" s="96"/>
      <c r="E169" s="85" t="s">
        <v>9</v>
      </c>
      <c r="F169" s="84">
        <v>140</v>
      </c>
      <c r="G169" s="84">
        <f>+F169*6</f>
        <v>840</v>
      </c>
      <c r="H169" s="86"/>
    </row>
    <row r="170" spans="1:13" ht="17.25">
      <c r="A170" s="83">
        <v>8</v>
      </c>
      <c r="B170" s="87" t="s">
        <v>151</v>
      </c>
      <c r="C170" s="88" t="s">
        <v>152</v>
      </c>
      <c r="D170" s="96"/>
      <c r="E170" s="85" t="s">
        <v>147</v>
      </c>
      <c r="F170" s="84">
        <v>100</v>
      </c>
      <c r="G170" s="84">
        <f>+F170*6</f>
        <v>600</v>
      </c>
      <c r="H170" s="86"/>
      <c r="K170" s="194"/>
      <c r="M170" s="194"/>
    </row>
    <row r="171" spans="2:7" ht="16.5">
      <c r="B171" s="177"/>
      <c r="C171" s="177"/>
      <c r="D171" s="177"/>
      <c r="E171" s="201" t="s">
        <v>133</v>
      </c>
      <c r="F171" s="201"/>
      <c r="G171" s="162">
        <f>+SUM(G163:G170)</f>
        <v>5760</v>
      </c>
    </row>
    <row r="172" spans="2:7" ht="16.5">
      <c r="B172" s="209" t="s">
        <v>372</v>
      </c>
      <c r="C172" s="209"/>
      <c r="D172" s="209"/>
      <c r="E172" s="209"/>
      <c r="F172" s="209"/>
      <c r="G172" s="209"/>
    </row>
    <row r="173" spans="2:7" ht="16.5">
      <c r="B173" s="185"/>
      <c r="C173" s="185"/>
      <c r="D173" s="185"/>
      <c r="E173" s="185"/>
      <c r="F173" s="185"/>
      <c r="G173" s="185"/>
    </row>
    <row r="174" spans="5:8" ht="19.5">
      <c r="E174" s="204" t="s">
        <v>25</v>
      </c>
      <c r="F174" s="204"/>
      <c r="G174" s="204"/>
      <c r="H174" s="204"/>
    </row>
    <row r="175" spans="5:8" ht="18.75">
      <c r="E175" s="187"/>
      <c r="F175" s="187"/>
      <c r="G175" s="187"/>
      <c r="H175" s="187"/>
    </row>
    <row r="176" spans="5:8" ht="18.75">
      <c r="E176" s="187"/>
      <c r="F176" s="187"/>
      <c r="G176" s="187"/>
      <c r="H176" s="187"/>
    </row>
    <row r="177" spans="5:8" ht="18.75">
      <c r="E177" s="187"/>
      <c r="F177" s="187"/>
      <c r="G177" s="187"/>
      <c r="H177" s="187"/>
    </row>
    <row r="178" spans="5:8" ht="18.75">
      <c r="E178" s="187"/>
      <c r="F178" s="187"/>
      <c r="G178" s="187"/>
      <c r="H178" s="187"/>
    </row>
    <row r="179" spans="5:8" ht="18.75">
      <c r="E179" s="205"/>
      <c r="F179" s="205"/>
      <c r="G179" s="205"/>
      <c r="H179" s="205"/>
    </row>
    <row r="181" spans="5:8" ht="18.75">
      <c r="E181" s="205" t="s">
        <v>384</v>
      </c>
      <c r="F181" s="205"/>
      <c r="G181" s="205"/>
      <c r="H181" s="205"/>
    </row>
    <row r="204" spans="1:8" ht="24.75" customHeight="1">
      <c r="A204" s="202" t="s">
        <v>0</v>
      </c>
      <c r="B204" s="202"/>
      <c r="C204" s="202"/>
      <c r="D204" s="202"/>
      <c r="E204" s="202"/>
      <c r="F204" s="202"/>
      <c r="G204" s="202"/>
      <c r="H204" s="202"/>
    </row>
    <row r="205" spans="1:8" ht="24" customHeight="1">
      <c r="A205" s="202" t="s">
        <v>156</v>
      </c>
      <c r="B205" s="202"/>
      <c r="C205" s="202"/>
      <c r="D205" s="202"/>
      <c r="E205" s="202"/>
      <c r="F205" s="202"/>
      <c r="G205" s="202"/>
      <c r="H205" s="202"/>
    </row>
    <row r="206" spans="1:8" ht="18.75">
      <c r="A206" s="202" t="s">
        <v>135</v>
      </c>
      <c r="B206" s="202"/>
      <c r="C206" s="202"/>
      <c r="D206" s="202"/>
      <c r="E206" s="202"/>
      <c r="F206" s="202"/>
      <c r="G206" s="202"/>
      <c r="H206" s="202"/>
    </row>
    <row r="207" spans="1:8" ht="26.25" customHeight="1">
      <c r="A207" s="208" t="s">
        <v>383</v>
      </c>
      <c r="B207" s="208"/>
      <c r="C207" s="208"/>
      <c r="D207" s="208"/>
      <c r="E207" s="208"/>
      <c r="F207" s="208"/>
      <c r="G207" s="208"/>
      <c r="H207" s="208"/>
    </row>
    <row r="208" spans="1:8" ht="21" customHeight="1">
      <c r="A208" s="97" t="s">
        <v>2</v>
      </c>
      <c r="B208" s="97" t="s">
        <v>3</v>
      </c>
      <c r="C208" s="97" t="s">
        <v>4</v>
      </c>
      <c r="D208" s="97" t="s">
        <v>5</v>
      </c>
      <c r="E208" s="97" t="s">
        <v>6</v>
      </c>
      <c r="F208" s="97" t="s">
        <v>153</v>
      </c>
      <c r="G208" s="97" t="s">
        <v>154</v>
      </c>
      <c r="H208" s="97" t="s">
        <v>155</v>
      </c>
    </row>
    <row r="209" spans="1:8" ht="19.5" customHeight="1">
      <c r="A209" s="83">
        <v>1</v>
      </c>
      <c r="B209" s="69" t="s">
        <v>157</v>
      </c>
      <c r="C209" s="61" t="s">
        <v>158</v>
      </c>
      <c r="D209" s="70"/>
      <c r="E209" s="85" t="s">
        <v>9</v>
      </c>
      <c r="F209" s="84">
        <v>140</v>
      </c>
      <c r="G209" s="84">
        <f aca="true" t="shared" si="2" ref="G209:G273">F209*6</f>
        <v>840</v>
      </c>
      <c r="H209" s="78"/>
    </row>
    <row r="210" spans="1:8" ht="19.5" customHeight="1">
      <c r="A210" s="83">
        <v>2</v>
      </c>
      <c r="B210" s="15" t="s">
        <v>159</v>
      </c>
      <c r="C210" s="16" t="s">
        <v>158</v>
      </c>
      <c r="D210" s="16">
        <v>1145020090</v>
      </c>
      <c r="E210" s="17" t="s">
        <v>9</v>
      </c>
      <c r="F210" s="84">
        <v>140</v>
      </c>
      <c r="G210" s="84">
        <f t="shared" si="2"/>
        <v>840</v>
      </c>
      <c r="H210" s="78"/>
    </row>
    <row r="211" spans="1:8" ht="19.5" customHeight="1">
      <c r="A211" s="83">
        <v>3</v>
      </c>
      <c r="B211" s="99" t="s">
        <v>160</v>
      </c>
      <c r="C211" s="83" t="s">
        <v>158</v>
      </c>
      <c r="D211" s="100">
        <v>1145050489</v>
      </c>
      <c r="E211" s="101" t="s">
        <v>9</v>
      </c>
      <c r="F211" s="84">
        <v>140</v>
      </c>
      <c r="G211" s="84">
        <f t="shared" si="2"/>
        <v>840</v>
      </c>
      <c r="H211" s="37"/>
    </row>
    <row r="212" spans="1:8" ht="19.5" customHeight="1">
      <c r="A212" s="83">
        <v>4</v>
      </c>
      <c r="B212" s="69" t="s">
        <v>161</v>
      </c>
      <c r="C212" s="61" t="s">
        <v>158</v>
      </c>
      <c r="D212" s="70">
        <v>1145050498</v>
      </c>
      <c r="E212" s="85" t="s">
        <v>9</v>
      </c>
      <c r="F212" s="84">
        <v>140</v>
      </c>
      <c r="G212" s="84">
        <f t="shared" si="2"/>
        <v>840</v>
      </c>
      <c r="H212" s="37"/>
    </row>
    <row r="213" spans="1:8" ht="19.5" customHeight="1">
      <c r="A213" s="83">
        <v>5</v>
      </c>
      <c r="B213" s="69" t="s">
        <v>162</v>
      </c>
      <c r="C213" s="61" t="s">
        <v>158</v>
      </c>
      <c r="D213" s="70">
        <v>1145050487</v>
      </c>
      <c r="E213" s="85" t="s">
        <v>9</v>
      </c>
      <c r="F213" s="84">
        <v>140</v>
      </c>
      <c r="G213" s="84">
        <f t="shared" si="2"/>
        <v>840</v>
      </c>
      <c r="H213" s="37"/>
    </row>
    <row r="214" spans="1:8" ht="19.5" customHeight="1">
      <c r="A214" s="83">
        <v>6</v>
      </c>
      <c r="B214" s="69" t="s">
        <v>163</v>
      </c>
      <c r="C214" s="61" t="s">
        <v>158</v>
      </c>
      <c r="D214" s="70">
        <v>1145050507</v>
      </c>
      <c r="E214" s="85" t="s">
        <v>9</v>
      </c>
      <c r="F214" s="84">
        <v>140</v>
      </c>
      <c r="G214" s="84">
        <f t="shared" si="2"/>
        <v>840</v>
      </c>
      <c r="H214" s="78"/>
    </row>
    <row r="215" spans="1:8" ht="19.5" customHeight="1">
      <c r="A215" s="83">
        <v>7</v>
      </c>
      <c r="B215" s="102" t="s">
        <v>164</v>
      </c>
      <c r="C215" s="83" t="s">
        <v>165</v>
      </c>
      <c r="D215" s="103">
        <v>1145050542</v>
      </c>
      <c r="E215" s="104" t="s">
        <v>9</v>
      </c>
      <c r="F215" s="84">
        <v>140</v>
      </c>
      <c r="G215" s="84">
        <f t="shared" si="2"/>
        <v>840</v>
      </c>
      <c r="H215" s="82"/>
    </row>
    <row r="216" spans="1:8" ht="19.5" customHeight="1">
      <c r="A216" s="83">
        <v>8</v>
      </c>
      <c r="B216" s="102" t="s">
        <v>166</v>
      </c>
      <c r="C216" s="83" t="s">
        <v>165</v>
      </c>
      <c r="D216" s="103">
        <v>1145050594</v>
      </c>
      <c r="E216" s="104" t="s">
        <v>9</v>
      </c>
      <c r="F216" s="84">
        <v>140</v>
      </c>
      <c r="G216" s="84">
        <f t="shared" si="2"/>
        <v>840</v>
      </c>
      <c r="H216" s="78"/>
    </row>
    <row r="217" spans="1:8" ht="19.5" customHeight="1">
      <c r="A217" s="83">
        <v>9</v>
      </c>
      <c r="B217" s="69" t="s">
        <v>167</v>
      </c>
      <c r="C217" s="61" t="s">
        <v>165</v>
      </c>
      <c r="D217" s="70">
        <v>1145050570</v>
      </c>
      <c r="E217" s="85" t="s">
        <v>9</v>
      </c>
      <c r="F217" s="84">
        <v>140</v>
      </c>
      <c r="G217" s="84">
        <f t="shared" si="2"/>
        <v>840</v>
      </c>
      <c r="H217" s="78"/>
    </row>
    <row r="218" spans="1:8" ht="19.5" customHeight="1">
      <c r="A218" s="83">
        <v>10</v>
      </c>
      <c r="B218" s="105" t="s">
        <v>168</v>
      </c>
      <c r="C218" s="83" t="s">
        <v>169</v>
      </c>
      <c r="D218" s="106" t="s">
        <v>170</v>
      </c>
      <c r="E218" s="107" t="s">
        <v>9</v>
      </c>
      <c r="F218" s="84">
        <v>140</v>
      </c>
      <c r="G218" s="84">
        <f t="shared" si="2"/>
        <v>840</v>
      </c>
      <c r="H218" s="78"/>
    </row>
    <row r="219" spans="1:8" ht="19.5" customHeight="1">
      <c r="A219" s="83">
        <v>11</v>
      </c>
      <c r="B219" s="105" t="s">
        <v>171</v>
      </c>
      <c r="C219" s="83" t="s">
        <v>169</v>
      </c>
      <c r="D219" s="106" t="s">
        <v>172</v>
      </c>
      <c r="E219" s="107" t="s">
        <v>9</v>
      </c>
      <c r="F219" s="84">
        <v>140</v>
      </c>
      <c r="G219" s="84">
        <f t="shared" si="2"/>
        <v>840</v>
      </c>
      <c r="H219" s="78"/>
    </row>
    <row r="220" spans="1:8" ht="19.5" customHeight="1">
      <c r="A220" s="83">
        <v>12</v>
      </c>
      <c r="B220" s="105" t="s">
        <v>173</v>
      </c>
      <c r="C220" s="83" t="s">
        <v>169</v>
      </c>
      <c r="D220" s="106" t="s">
        <v>174</v>
      </c>
      <c r="E220" s="107" t="s">
        <v>9</v>
      </c>
      <c r="F220" s="84">
        <v>140</v>
      </c>
      <c r="G220" s="84">
        <f t="shared" si="2"/>
        <v>840</v>
      </c>
      <c r="H220" s="78"/>
    </row>
    <row r="221" spans="1:8" ht="19.5" customHeight="1">
      <c r="A221" s="83">
        <v>13</v>
      </c>
      <c r="B221" s="21" t="s">
        <v>179</v>
      </c>
      <c r="C221" s="88" t="s">
        <v>169</v>
      </c>
      <c r="D221" s="23" t="s">
        <v>39</v>
      </c>
      <c r="E221" s="23" t="s">
        <v>9</v>
      </c>
      <c r="F221" s="84">
        <v>140</v>
      </c>
      <c r="G221" s="84">
        <f t="shared" si="2"/>
        <v>840</v>
      </c>
      <c r="H221" s="78"/>
    </row>
    <row r="222" spans="1:8" ht="19.5" customHeight="1">
      <c r="A222" s="83">
        <v>14</v>
      </c>
      <c r="B222" s="108" t="s">
        <v>175</v>
      </c>
      <c r="C222" s="83" t="s">
        <v>169</v>
      </c>
      <c r="D222" s="106" t="s">
        <v>176</v>
      </c>
      <c r="E222" s="107" t="s">
        <v>9</v>
      </c>
      <c r="F222" s="84">
        <v>140</v>
      </c>
      <c r="G222" s="84">
        <f t="shared" si="2"/>
        <v>840</v>
      </c>
      <c r="H222" s="78"/>
    </row>
    <row r="223" spans="1:8" ht="19.5" customHeight="1">
      <c r="A223" s="83">
        <v>15</v>
      </c>
      <c r="B223" s="105" t="s">
        <v>177</v>
      </c>
      <c r="C223" s="83" t="s">
        <v>169</v>
      </c>
      <c r="D223" s="106" t="s">
        <v>178</v>
      </c>
      <c r="E223" s="107" t="s">
        <v>9</v>
      </c>
      <c r="F223" s="84">
        <v>140</v>
      </c>
      <c r="G223" s="84">
        <f t="shared" si="2"/>
        <v>840</v>
      </c>
      <c r="H223" s="78"/>
    </row>
    <row r="224" spans="1:8" ht="19.5" customHeight="1">
      <c r="A224" s="83">
        <v>16</v>
      </c>
      <c r="B224" s="109" t="s">
        <v>180</v>
      </c>
      <c r="C224" s="83" t="s">
        <v>181</v>
      </c>
      <c r="D224" s="110" t="s">
        <v>182</v>
      </c>
      <c r="E224" s="111" t="s">
        <v>9</v>
      </c>
      <c r="F224" s="84">
        <v>140</v>
      </c>
      <c r="G224" s="84">
        <f t="shared" si="2"/>
        <v>840</v>
      </c>
      <c r="H224" s="78"/>
    </row>
    <row r="225" spans="1:8" ht="19.5" customHeight="1">
      <c r="A225" s="83">
        <v>17</v>
      </c>
      <c r="B225" s="69" t="s">
        <v>183</v>
      </c>
      <c r="C225" s="61" t="s">
        <v>181</v>
      </c>
      <c r="D225" s="70" t="s">
        <v>184</v>
      </c>
      <c r="E225" s="85" t="s">
        <v>9</v>
      </c>
      <c r="F225" s="84">
        <v>140</v>
      </c>
      <c r="G225" s="84">
        <f t="shared" si="2"/>
        <v>840</v>
      </c>
      <c r="H225" s="78"/>
    </row>
    <row r="226" spans="1:8" ht="19.5" customHeight="1">
      <c r="A226" s="83">
        <v>18</v>
      </c>
      <c r="B226" s="69" t="s">
        <v>185</v>
      </c>
      <c r="C226" s="61" t="s">
        <v>181</v>
      </c>
      <c r="D226" s="70"/>
      <c r="E226" s="85" t="s">
        <v>9</v>
      </c>
      <c r="F226" s="84">
        <v>140</v>
      </c>
      <c r="G226" s="84">
        <f t="shared" si="2"/>
        <v>840</v>
      </c>
      <c r="H226" s="37"/>
    </row>
    <row r="227" spans="1:8" ht="19.5" customHeight="1">
      <c r="A227" s="83">
        <v>19</v>
      </c>
      <c r="B227" s="109" t="s">
        <v>186</v>
      </c>
      <c r="C227" s="83" t="s">
        <v>181</v>
      </c>
      <c r="D227" s="110" t="s">
        <v>187</v>
      </c>
      <c r="E227" s="111" t="s">
        <v>9</v>
      </c>
      <c r="F227" s="84">
        <v>140</v>
      </c>
      <c r="G227" s="84">
        <f t="shared" si="2"/>
        <v>840</v>
      </c>
      <c r="H227" s="82"/>
    </row>
    <row r="228" spans="1:8" ht="19.5" customHeight="1">
      <c r="A228" s="83">
        <v>20</v>
      </c>
      <c r="B228" s="87" t="s">
        <v>188</v>
      </c>
      <c r="C228" s="88" t="s">
        <v>189</v>
      </c>
      <c r="D228" s="89" t="s">
        <v>190</v>
      </c>
      <c r="E228" s="85" t="s">
        <v>9</v>
      </c>
      <c r="F228" s="84">
        <v>140</v>
      </c>
      <c r="G228" s="84">
        <f t="shared" si="2"/>
        <v>840</v>
      </c>
      <c r="H228" s="78"/>
    </row>
    <row r="229" spans="1:8" ht="19.5" customHeight="1">
      <c r="A229" s="83">
        <v>21</v>
      </c>
      <c r="B229" s="69" t="s">
        <v>191</v>
      </c>
      <c r="C229" s="61" t="s">
        <v>181</v>
      </c>
      <c r="D229" s="70" t="s">
        <v>192</v>
      </c>
      <c r="E229" s="85" t="s">
        <v>9</v>
      </c>
      <c r="F229" s="84">
        <v>140</v>
      </c>
      <c r="G229" s="84">
        <f t="shared" si="2"/>
        <v>840</v>
      </c>
      <c r="H229" s="78"/>
    </row>
    <row r="230" spans="1:8" ht="19.5" customHeight="1">
      <c r="A230" s="83">
        <v>22</v>
      </c>
      <c r="B230" s="109" t="s">
        <v>193</v>
      </c>
      <c r="C230" s="83" t="s">
        <v>181</v>
      </c>
      <c r="D230" s="110" t="s">
        <v>194</v>
      </c>
      <c r="E230" s="111" t="s">
        <v>9</v>
      </c>
      <c r="F230" s="84">
        <v>140</v>
      </c>
      <c r="G230" s="84">
        <f t="shared" si="2"/>
        <v>840</v>
      </c>
      <c r="H230" s="37"/>
    </row>
    <row r="231" spans="1:8" ht="19.5" customHeight="1">
      <c r="A231" s="83">
        <v>23</v>
      </c>
      <c r="B231" s="109" t="s">
        <v>195</v>
      </c>
      <c r="C231" s="83" t="s">
        <v>181</v>
      </c>
      <c r="D231" s="110" t="s">
        <v>196</v>
      </c>
      <c r="E231" s="111" t="s">
        <v>9</v>
      </c>
      <c r="F231" s="84">
        <v>140</v>
      </c>
      <c r="G231" s="84">
        <f t="shared" si="2"/>
        <v>840</v>
      </c>
      <c r="H231" s="37"/>
    </row>
    <row r="232" spans="1:8" ht="19.5" customHeight="1">
      <c r="A232" s="83">
        <v>24</v>
      </c>
      <c r="B232" s="109" t="s">
        <v>197</v>
      </c>
      <c r="C232" s="83" t="s">
        <v>181</v>
      </c>
      <c r="D232" s="110" t="s">
        <v>198</v>
      </c>
      <c r="E232" s="111" t="s">
        <v>9</v>
      </c>
      <c r="F232" s="84">
        <v>140</v>
      </c>
      <c r="G232" s="84">
        <f t="shared" si="2"/>
        <v>840</v>
      </c>
      <c r="H232" s="37"/>
    </row>
    <row r="233" spans="1:8" ht="19.5" customHeight="1">
      <c r="A233" s="83">
        <v>25</v>
      </c>
      <c r="B233" s="109" t="s">
        <v>199</v>
      </c>
      <c r="C233" s="83" t="s">
        <v>181</v>
      </c>
      <c r="D233" s="110" t="s">
        <v>200</v>
      </c>
      <c r="E233" s="111" t="s">
        <v>9</v>
      </c>
      <c r="F233" s="84">
        <v>140</v>
      </c>
      <c r="G233" s="84">
        <f t="shared" si="2"/>
        <v>840</v>
      </c>
      <c r="H233" s="37"/>
    </row>
    <row r="234" spans="1:8" ht="19.5" customHeight="1">
      <c r="A234" s="83">
        <v>26</v>
      </c>
      <c r="B234" s="109" t="s">
        <v>201</v>
      </c>
      <c r="C234" s="83" t="s">
        <v>181</v>
      </c>
      <c r="D234" s="112" t="s">
        <v>202</v>
      </c>
      <c r="E234" s="113" t="s">
        <v>9</v>
      </c>
      <c r="F234" s="84">
        <v>140</v>
      </c>
      <c r="G234" s="84">
        <f t="shared" si="2"/>
        <v>840</v>
      </c>
      <c r="H234" s="37"/>
    </row>
    <row r="235" spans="1:8" ht="19.5" customHeight="1">
      <c r="A235" s="83">
        <v>27</v>
      </c>
      <c r="B235" s="109" t="s">
        <v>203</v>
      </c>
      <c r="C235" s="83" t="s">
        <v>181</v>
      </c>
      <c r="D235" s="112"/>
      <c r="E235" s="113" t="s">
        <v>9</v>
      </c>
      <c r="F235" s="84">
        <v>140</v>
      </c>
      <c r="G235" s="84">
        <f t="shared" si="2"/>
        <v>840</v>
      </c>
      <c r="H235" s="37"/>
    </row>
    <row r="236" spans="1:8" ht="19.5" customHeight="1">
      <c r="A236" s="83">
        <v>28</v>
      </c>
      <c r="B236" s="114" t="s">
        <v>204</v>
      </c>
      <c r="C236" s="83" t="s">
        <v>205</v>
      </c>
      <c r="D236" s="115" t="s">
        <v>206</v>
      </c>
      <c r="E236" s="116" t="s">
        <v>9</v>
      </c>
      <c r="F236" s="84">
        <v>140</v>
      </c>
      <c r="G236" s="84">
        <f t="shared" si="2"/>
        <v>840</v>
      </c>
      <c r="H236" s="37"/>
    </row>
    <row r="237" spans="1:8" ht="19.5" customHeight="1">
      <c r="A237" s="83">
        <v>29</v>
      </c>
      <c r="B237" s="69" t="s">
        <v>207</v>
      </c>
      <c r="C237" s="61" t="s">
        <v>205</v>
      </c>
      <c r="D237" s="70" t="s">
        <v>208</v>
      </c>
      <c r="E237" s="85" t="s">
        <v>9</v>
      </c>
      <c r="F237" s="84">
        <v>140</v>
      </c>
      <c r="G237" s="84">
        <f t="shared" si="2"/>
        <v>840</v>
      </c>
      <c r="H237" s="37"/>
    </row>
    <row r="238" spans="1:8" ht="19.5" customHeight="1">
      <c r="A238" s="83">
        <v>30</v>
      </c>
      <c r="B238" s="114" t="s">
        <v>209</v>
      </c>
      <c r="C238" s="83" t="s">
        <v>205</v>
      </c>
      <c r="D238" s="115" t="s">
        <v>210</v>
      </c>
      <c r="E238" s="116" t="s">
        <v>9</v>
      </c>
      <c r="F238" s="84">
        <v>140</v>
      </c>
      <c r="G238" s="84">
        <f t="shared" si="2"/>
        <v>840</v>
      </c>
      <c r="H238" s="37"/>
    </row>
    <row r="239" spans="1:8" ht="19.5" customHeight="1">
      <c r="A239" s="83">
        <v>31</v>
      </c>
      <c r="B239" s="69" t="s">
        <v>211</v>
      </c>
      <c r="C239" s="61" t="s">
        <v>205</v>
      </c>
      <c r="D239" s="70" t="s">
        <v>212</v>
      </c>
      <c r="E239" s="85" t="s">
        <v>9</v>
      </c>
      <c r="F239" s="84">
        <v>140</v>
      </c>
      <c r="G239" s="84">
        <f t="shared" si="2"/>
        <v>840</v>
      </c>
      <c r="H239" s="37"/>
    </row>
    <row r="240" spans="1:8" ht="19.5" customHeight="1">
      <c r="A240" s="83">
        <v>32</v>
      </c>
      <c r="B240" s="69" t="s">
        <v>213</v>
      </c>
      <c r="C240" s="61" t="s">
        <v>205</v>
      </c>
      <c r="D240" s="70" t="s">
        <v>214</v>
      </c>
      <c r="E240" s="85" t="s">
        <v>9</v>
      </c>
      <c r="F240" s="84">
        <v>140</v>
      </c>
      <c r="G240" s="84">
        <f t="shared" si="2"/>
        <v>840</v>
      </c>
      <c r="H240" s="37"/>
    </row>
    <row r="241" spans="1:8" ht="19.5" customHeight="1">
      <c r="A241" s="83">
        <v>33</v>
      </c>
      <c r="B241" s="87" t="s">
        <v>215</v>
      </c>
      <c r="C241" s="88" t="s">
        <v>205</v>
      </c>
      <c r="D241" s="89" t="s">
        <v>216</v>
      </c>
      <c r="E241" s="85" t="s">
        <v>9</v>
      </c>
      <c r="F241" s="84">
        <v>140</v>
      </c>
      <c r="G241" s="84">
        <f t="shared" si="2"/>
        <v>840</v>
      </c>
      <c r="H241" s="37"/>
    </row>
    <row r="242" spans="1:8" ht="19.5" customHeight="1">
      <c r="A242" s="83">
        <v>34</v>
      </c>
      <c r="B242" s="69" t="s">
        <v>217</v>
      </c>
      <c r="C242" s="61" t="s">
        <v>205</v>
      </c>
      <c r="D242" s="70" t="s">
        <v>218</v>
      </c>
      <c r="E242" s="117" t="s">
        <v>9</v>
      </c>
      <c r="F242" s="84">
        <v>140</v>
      </c>
      <c r="G242" s="84">
        <f t="shared" si="2"/>
        <v>840</v>
      </c>
      <c r="H242" s="37"/>
    </row>
    <row r="243" spans="1:8" ht="19.5" customHeight="1">
      <c r="A243" s="83">
        <v>35</v>
      </c>
      <c r="B243" s="24" t="s">
        <v>219</v>
      </c>
      <c r="C243" s="88" t="s">
        <v>220</v>
      </c>
      <c r="D243" s="70" t="s">
        <v>46</v>
      </c>
      <c r="E243" s="25" t="s">
        <v>9</v>
      </c>
      <c r="F243" s="84">
        <v>140</v>
      </c>
      <c r="G243" s="84">
        <f t="shared" si="2"/>
        <v>840</v>
      </c>
      <c r="H243" s="37"/>
    </row>
    <row r="244" spans="1:8" ht="19.5" customHeight="1">
      <c r="A244" s="83">
        <v>36</v>
      </c>
      <c r="B244" s="87" t="s">
        <v>221</v>
      </c>
      <c r="C244" s="88" t="s">
        <v>220</v>
      </c>
      <c r="D244" s="89" t="s">
        <v>52</v>
      </c>
      <c r="E244" s="85" t="s">
        <v>9</v>
      </c>
      <c r="F244" s="84">
        <v>140</v>
      </c>
      <c r="G244" s="84">
        <f t="shared" si="2"/>
        <v>840</v>
      </c>
      <c r="H244" s="37"/>
    </row>
    <row r="245" spans="1:8" ht="19.5" customHeight="1">
      <c r="A245" s="83">
        <v>37</v>
      </c>
      <c r="B245" s="87" t="s">
        <v>222</v>
      </c>
      <c r="C245" s="88" t="s">
        <v>220</v>
      </c>
      <c r="D245" s="89" t="s">
        <v>50</v>
      </c>
      <c r="E245" s="85" t="s">
        <v>9</v>
      </c>
      <c r="F245" s="84">
        <v>140</v>
      </c>
      <c r="G245" s="84">
        <f t="shared" si="2"/>
        <v>840</v>
      </c>
      <c r="H245" s="37"/>
    </row>
    <row r="246" spans="1:8" ht="19.5" customHeight="1">
      <c r="A246" s="83">
        <v>38</v>
      </c>
      <c r="B246" s="118" t="s">
        <v>223</v>
      </c>
      <c r="C246" s="119" t="s">
        <v>220</v>
      </c>
      <c r="D246" s="120" t="s">
        <v>224</v>
      </c>
      <c r="E246" s="121" t="s">
        <v>9</v>
      </c>
      <c r="F246" s="84">
        <v>140</v>
      </c>
      <c r="G246" s="84">
        <f t="shared" si="2"/>
        <v>840</v>
      </c>
      <c r="H246" s="37"/>
    </row>
    <row r="247" spans="1:8" ht="19.5" customHeight="1">
      <c r="A247" s="83">
        <v>39</v>
      </c>
      <c r="B247" s="87" t="s">
        <v>225</v>
      </c>
      <c r="C247" s="88" t="s">
        <v>220</v>
      </c>
      <c r="D247" s="89" t="s">
        <v>226</v>
      </c>
      <c r="E247" s="85" t="s">
        <v>9</v>
      </c>
      <c r="F247" s="84">
        <v>140</v>
      </c>
      <c r="G247" s="84">
        <f t="shared" si="2"/>
        <v>840</v>
      </c>
      <c r="H247" s="37"/>
    </row>
    <row r="248" spans="1:8" ht="19.5" customHeight="1">
      <c r="A248" s="83">
        <v>40</v>
      </c>
      <c r="B248" s="122" t="s">
        <v>227</v>
      </c>
      <c r="C248" s="123" t="s">
        <v>220</v>
      </c>
      <c r="D248" s="124" t="s">
        <v>228</v>
      </c>
      <c r="E248" s="85" t="s">
        <v>9</v>
      </c>
      <c r="F248" s="125">
        <v>140</v>
      </c>
      <c r="G248" s="84">
        <f t="shared" si="2"/>
        <v>840</v>
      </c>
      <c r="H248" s="126"/>
    </row>
    <row r="249" spans="1:8" ht="19.5" customHeight="1">
      <c r="A249" s="83">
        <v>41</v>
      </c>
      <c r="B249" s="127" t="s">
        <v>229</v>
      </c>
      <c r="C249" s="119" t="s">
        <v>220</v>
      </c>
      <c r="D249" s="128" t="s">
        <v>230</v>
      </c>
      <c r="E249" s="129" t="s">
        <v>9</v>
      </c>
      <c r="F249" s="84">
        <v>140</v>
      </c>
      <c r="G249" s="84">
        <f t="shared" si="2"/>
        <v>840</v>
      </c>
      <c r="H249" s="37"/>
    </row>
    <row r="250" spans="1:8" ht="19.5" customHeight="1">
      <c r="A250" s="83">
        <v>42</v>
      </c>
      <c r="B250" s="87" t="s">
        <v>231</v>
      </c>
      <c r="C250" s="88" t="s">
        <v>220</v>
      </c>
      <c r="D250" s="89" t="s">
        <v>48</v>
      </c>
      <c r="E250" s="85" t="s">
        <v>9</v>
      </c>
      <c r="F250" s="84">
        <v>140</v>
      </c>
      <c r="G250" s="84">
        <f t="shared" si="2"/>
        <v>840</v>
      </c>
      <c r="H250" s="37"/>
    </row>
    <row r="251" spans="1:8" ht="19.5" customHeight="1">
      <c r="A251" s="83">
        <v>43</v>
      </c>
      <c r="B251" s="87" t="s">
        <v>232</v>
      </c>
      <c r="C251" s="88" t="s">
        <v>220</v>
      </c>
      <c r="D251" s="89" t="s">
        <v>41</v>
      </c>
      <c r="E251" s="85" t="s">
        <v>9</v>
      </c>
      <c r="F251" s="84">
        <v>140</v>
      </c>
      <c r="G251" s="84">
        <f t="shared" si="2"/>
        <v>840</v>
      </c>
      <c r="H251" s="37"/>
    </row>
    <row r="252" spans="1:8" ht="19.5" customHeight="1">
      <c r="A252" s="83">
        <v>44</v>
      </c>
      <c r="B252" s="87" t="s">
        <v>233</v>
      </c>
      <c r="C252" s="88" t="s">
        <v>220</v>
      </c>
      <c r="D252" s="89"/>
      <c r="E252" s="85" t="s">
        <v>9</v>
      </c>
      <c r="F252" s="84">
        <v>140</v>
      </c>
      <c r="G252" s="84">
        <f t="shared" si="2"/>
        <v>840</v>
      </c>
      <c r="H252" s="37"/>
    </row>
    <row r="253" spans="1:8" ht="19.5" customHeight="1">
      <c r="A253" s="83">
        <v>45</v>
      </c>
      <c r="B253" s="87" t="s">
        <v>234</v>
      </c>
      <c r="C253" s="88" t="s">
        <v>220</v>
      </c>
      <c r="D253" s="89"/>
      <c r="E253" s="85" t="s">
        <v>9</v>
      </c>
      <c r="F253" s="84">
        <v>140</v>
      </c>
      <c r="G253" s="84">
        <f t="shared" si="2"/>
        <v>840</v>
      </c>
      <c r="H253" s="37"/>
    </row>
    <row r="254" spans="1:8" ht="19.5" customHeight="1">
      <c r="A254" s="83">
        <v>46</v>
      </c>
      <c r="B254" s="87" t="s">
        <v>235</v>
      </c>
      <c r="C254" s="88" t="s">
        <v>220</v>
      </c>
      <c r="D254" s="89"/>
      <c r="E254" s="85" t="s">
        <v>9</v>
      </c>
      <c r="F254" s="84">
        <v>140</v>
      </c>
      <c r="G254" s="84">
        <f t="shared" si="2"/>
        <v>840</v>
      </c>
      <c r="H254" s="37"/>
    </row>
    <row r="255" spans="1:8" ht="19.5" customHeight="1">
      <c r="A255" s="83">
        <v>47</v>
      </c>
      <c r="B255" s="11" t="s">
        <v>236</v>
      </c>
      <c r="C255" s="12" t="s">
        <v>237</v>
      </c>
      <c r="D255" s="12">
        <v>1145020036</v>
      </c>
      <c r="E255" s="12" t="s">
        <v>9</v>
      </c>
      <c r="F255" s="84">
        <v>140</v>
      </c>
      <c r="G255" s="84">
        <f t="shared" si="2"/>
        <v>840</v>
      </c>
      <c r="H255" s="37"/>
    </row>
    <row r="256" spans="1:8" ht="19.5" customHeight="1">
      <c r="A256" s="83">
        <v>48</v>
      </c>
      <c r="B256" s="87" t="s">
        <v>238</v>
      </c>
      <c r="C256" s="12" t="s">
        <v>237</v>
      </c>
      <c r="D256" s="89">
        <v>1145020089</v>
      </c>
      <c r="E256" s="85" t="s">
        <v>9</v>
      </c>
      <c r="F256" s="84">
        <v>140</v>
      </c>
      <c r="G256" s="84">
        <f t="shared" si="2"/>
        <v>840</v>
      </c>
      <c r="H256" s="37"/>
    </row>
    <row r="257" spans="1:8" ht="19.5" customHeight="1">
      <c r="A257" s="83">
        <v>49</v>
      </c>
      <c r="B257" s="67" t="s">
        <v>239</v>
      </c>
      <c r="C257" s="68" t="s">
        <v>237</v>
      </c>
      <c r="D257" s="68">
        <v>10450200301</v>
      </c>
      <c r="E257" s="85" t="s">
        <v>9</v>
      </c>
      <c r="F257" s="84">
        <v>140</v>
      </c>
      <c r="G257" s="84">
        <f t="shared" si="2"/>
        <v>840</v>
      </c>
      <c r="H257" s="37"/>
    </row>
    <row r="258" spans="1:8" ht="19.5" customHeight="1">
      <c r="A258" s="83">
        <v>50</v>
      </c>
      <c r="B258" s="87" t="s">
        <v>240</v>
      </c>
      <c r="C258" s="12" t="s">
        <v>237</v>
      </c>
      <c r="D258" s="89">
        <v>1145020033</v>
      </c>
      <c r="E258" s="85" t="s">
        <v>9</v>
      </c>
      <c r="F258" s="84">
        <v>140</v>
      </c>
      <c r="G258" s="84">
        <f t="shared" si="2"/>
        <v>840</v>
      </c>
      <c r="H258" s="37"/>
    </row>
    <row r="259" spans="1:8" ht="19.5" customHeight="1">
      <c r="A259" s="83">
        <v>51</v>
      </c>
      <c r="B259" s="69" t="s">
        <v>241</v>
      </c>
      <c r="C259" s="61" t="s">
        <v>237</v>
      </c>
      <c r="D259" s="70"/>
      <c r="E259" s="85" t="s">
        <v>9</v>
      </c>
      <c r="F259" s="84">
        <v>140</v>
      </c>
      <c r="G259" s="84">
        <f t="shared" si="2"/>
        <v>840</v>
      </c>
      <c r="H259" s="37"/>
    </row>
    <row r="260" spans="1:8" ht="19.5" customHeight="1">
      <c r="A260" s="83">
        <v>52</v>
      </c>
      <c r="B260" s="69" t="s">
        <v>242</v>
      </c>
      <c r="C260" s="61" t="s">
        <v>237</v>
      </c>
      <c r="D260" s="70"/>
      <c r="E260" s="85" t="s">
        <v>9</v>
      </c>
      <c r="F260" s="84">
        <v>140</v>
      </c>
      <c r="G260" s="84">
        <f t="shared" si="2"/>
        <v>840</v>
      </c>
      <c r="H260" s="37"/>
    </row>
    <row r="261" spans="1:8" ht="19.5" customHeight="1">
      <c r="A261" s="83">
        <v>53</v>
      </c>
      <c r="B261" s="130" t="s">
        <v>243</v>
      </c>
      <c r="C261" s="68" t="s">
        <v>244</v>
      </c>
      <c r="D261" s="131">
        <v>10450200260</v>
      </c>
      <c r="E261" s="132" t="s">
        <v>9</v>
      </c>
      <c r="F261" s="84">
        <v>140</v>
      </c>
      <c r="G261" s="84">
        <f t="shared" si="2"/>
        <v>840</v>
      </c>
      <c r="H261" s="37"/>
    </row>
    <row r="262" spans="1:8" ht="19.5" customHeight="1">
      <c r="A262" s="83">
        <v>54</v>
      </c>
      <c r="B262" s="87" t="s">
        <v>245</v>
      </c>
      <c r="C262" s="133" t="s">
        <v>244</v>
      </c>
      <c r="D262" s="96" t="s">
        <v>246</v>
      </c>
      <c r="E262" s="85" t="s">
        <v>9</v>
      </c>
      <c r="F262" s="84">
        <v>140</v>
      </c>
      <c r="G262" s="84">
        <f t="shared" si="2"/>
        <v>840</v>
      </c>
      <c r="H262" s="37"/>
    </row>
    <row r="263" spans="1:8" ht="19.5" customHeight="1">
      <c r="A263" s="83">
        <v>55</v>
      </c>
      <c r="B263" s="69" t="s">
        <v>247</v>
      </c>
      <c r="C263" s="133" t="s">
        <v>244</v>
      </c>
      <c r="D263" s="38" t="s">
        <v>248</v>
      </c>
      <c r="E263" s="117" t="s">
        <v>9</v>
      </c>
      <c r="F263" s="84">
        <v>140</v>
      </c>
      <c r="G263" s="84">
        <f t="shared" si="2"/>
        <v>840</v>
      </c>
      <c r="H263" s="37"/>
    </row>
    <row r="264" spans="1:8" ht="19.5" customHeight="1">
      <c r="A264" s="83">
        <v>56</v>
      </c>
      <c r="B264" s="67" t="s">
        <v>249</v>
      </c>
      <c r="C264" s="68" t="s">
        <v>244</v>
      </c>
      <c r="D264" s="68">
        <v>10450200258</v>
      </c>
      <c r="E264" s="134" t="s">
        <v>9</v>
      </c>
      <c r="F264" s="84">
        <v>140</v>
      </c>
      <c r="G264" s="84">
        <f t="shared" si="2"/>
        <v>840</v>
      </c>
      <c r="H264" s="37"/>
    </row>
    <row r="265" spans="1:8" ht="19.5" customHeight="1">
      <c r="A265" s="83">
        <v>57</v>
      </c>
      <c r="B265" s="87" t="s">
        <v>250</v>
      </c>
      <c r="C265" s="133" t="s">
        <v>244</v>
      </c>
      <c r="D265" s="96" t="s">
        <v>251</v>
      </c>
      <c r="E265" s="85" t="s">
        <v>9</v>
      </c>
      <c r="F265" s="84">
        <v>140</v>
      </c>
      <c r="G265" s="84">
        <f t="shared" si="2"/>
        <v>840</v>
      </c>
      <c r="H265" s="37"/>
    </row>
    <row r="266" spans="1:8" ht="19.5" customHeight="1">
      <c r="A266" s="83">
        <v>58</v>
      </c>
      <c r="B266" s="135" t="s">
        <v>252</v>
      </c>
      <c r="C266" s="133" t="s">
        <v>244</v>
      </c>
      <c r="D266" s="136" t="s">
        <v>253</v>
      </c>
      <c r="E266" s="137" t="s">
        <v>9</v>
      </c>
      <c r="F266" s="84">
        <v>140</v>
      </c>
      <c r="G266" s="84">
        <f t="shared" si="2"/>
        <v>840</v>
      </c>
      <c r="H266" s="37"/>
    </row>
    <row r="267" spans="1:8" ht="19.5" customHeight="1">
      <c r="A267" s="83">
        <v>59</v>
      </c>
      <c r="B267" s="87" t="s">
        <v>254</v>
      </c>
      <c r="C267" s="133" t="s">
        <v>244</v>
      </c>
      <c r="D267" s="96" t="s">
        <v>255</v>
      </c>
      <c r="E267" s="85" t="s">
        <v>9</v>
      </c>
      <c r="F267" s="84">
        <v>140</v>
      </c>
      <c r="G267" s="84">
        <f t="shared" si="2"/>
        <v>840</v>
      </c>
      <c r="H267" s="37"/>
    </row>
    <row r="268" spans="1:8" ht="19.5" customHeight="1">
      <c r="A268" s="83">
        <v>60</v>
      </c>
      <c r="B268" s="138" t="s">
        <v>256</v>
      </c>
      <c r="C268" s="139" t="s">
        <v>244</v>
      </c>
      <c r="D268" s="140" t="s">
        <v>257</v>
      </c>
      <c r="E268" s="141" t="s">
        <v>9</v>
      </c>
      <c r="F268" s="84">
        <v>140</v>
      </c>
      <c r="G268" s="84">
        <f t="shared" si="2"/>
        <v>840</v>
      </c>
      <c r="H268" s="37"/>
    </row>
    <row r="269" spans="1:8" ht="19.5" customHeight="1">
      <c r="A269" s="83">
        <v>61</v>
      </c>
      <c r="B269" s="87" t="s">
        <v>258</v>
      </c>
      <c r="C269" s="133" t="s">
        <v>244</v>
      </c>
      <c r="D269" s="96" t="s">
        <v>259</v>
      </c>
      <c r="E269" s="85" t="s">
        <v>9</v>
      </c>
      <c r="F269" s="84">
        <v>140</v>
      </c>
      <c r="G269" s="84">
        <f t="shared" si="2"/>
        <v>840</v>
      </c>
      <c r="H269" s="37"/>
    </row>
    <row r="270" spans="1:8" ht="19.5" customHeight="1">
      <c r="A270" s="83">
        <v>62</v>
      </c>
      <c r="B270" s="87" t="s">
        <v>260</v>
      </c>
      <c r="C270" s="133" t="s">
        <v>244</v>
      </c>
      <c r="D270" s="96" t="s">
        <v>261</v>
      </c>
      <c r="E270" s="85" t="s">
        <v>9</v>
      </c>
      <c r="F270" s="84">
        <v>140</v>
      </c>
      <c r="G270" s="84">
        <f t="shared" si="2"/>
        <v>840</v>
      </c>
      <c r="H270" s="37"/>
    </row>
    <row r="271" spans="1:8" ht="19.5" customHeight="1">
      <c r="A271" s="83">
        <v>63</v>
      </c>
      <c r="B271" s="87" t="s">
        <v>262</v>
      </c>
      <c r="C271" s="133" t="s">
        <v>263</v>
      </c>
      <c r="D271" s="96"/>
      <c r="E271" s="85" t="s">
        <v>264</v>
      </c>
      <c r="F271" s="84">
        <v>100</v>
      </c>
      <c r="G271" s="84">
        <f t="shared" si="2"/>
        <v>600</v>
      </c>
      <c r="H271" s="37"/>
    </row>
    <row r="272" spans="1:8" ht="19.5" customHeight="1">
      <c r="A272" s="83">
        <v>64</v>
      </c>
      <c r="B272" s="87" t="s">
        <v>265</v>
      </c>
      <c r="C272" s="133" t="s">
        <v>263</v>
      </c>
      <c r="D272" s="96"/>
      <c r="E272" s="85" t="s">
        <v>9</v>
      </c>
      <c r="F272" s="84">
        <v>140</v>
      </c>
      <c r="G272" s="84">
        <f t="shared" si="2"/>
        <v>840</v>
      </c>
      <c r="H272" s="37"/>
    </row>
    <row r="273" spans="1:8" ht="19.5" customHeight="1">
      <c r="A273" s="83">
        <v>65</v>
      </c>
      <c r="B273" s="87" t="s">
        <v>381</v>
      </c>
      <c r="C273" s="133" t="s">
        <v>263</v>
      </c>
      <c r="D273" s="96"/>
      <c r="E273" s="85" t="s">
        <v>9</v>
      </c>
      <c r="F273" s="84">
        <v>140</v>
      </c>
      <c r="G273" s="84">
        <f t="shared" si="2"/>
        <v>840</v>
      </c>
      <c r="H273" s="37"/>
    </row>
    <row r="274" spans="1:8" ht="19.5" customHeight="1">
      <c r="A274" s="83">
        <v>66</v>
      </c>
      <c r="B274" s="87" t="s">
        <v>266</v>
      </c>
      <c r="C274" s="133" t="s">
        <v>263</v>
      </c>
      <c r="D274" s="96" t="s">
        <v>267</v>
      </c>
      <c r="E274" s="85" t="s">
        <v>9</v>
      </c>
      <c r="F274" s="84">
        <v>140</v>
      </c>
      <c r="G274" s="84">
        <f aca="true" t="shared" si="3" ref="G274:G285">F274*6</f>
        <v>840</v>
      </c>
      <c r="H274" s="37"/>
    </row>
    <row r="275" spans="1:8" ht="19.5" customHeight="1">
      <c r="A275" s="83">
        <v>67</v>
      </c>
      <c r="B275" s="87" t="s">
        <v>268</v>
      </c>
      <c r="C275" s="133" t="s">
        <v>263</v>
      </c>
      <c r="D275" s="96"/>
      <c r="E275" s="85" t="s">
        <v>9</v>
      </c>
      <c r="F275" s="84">
        <v>140</v>
      </c>
      <c r="G275" s="84">
        <f t="shared" si="3"/>
        <v>840</v>
      </c>
      <c r="H275" s="37"/>
    </row>
    <row r="276" spans="1:8" ht="19.5" customHeight="1">
      <c r="A276" s="83">
        <v>68</v>
      </c>
      <c r="B276" s="87" t="s">
        <v>269</v>
      </c>
      <c r="C276" s="133" t="s">
        <v>263</v>
      </c>
      <c r="D276" s="96"/>
      <c r="E276" s="85" t="s">
        <v>9</v>
      </c>
      <c r="F276" s="84">
        <v>140</v>
      </c>
      <c r="G276" s="84">
        <f t="shared" si="3"/>
        <v>840</v>
      </c>
      <c r="H276" s="37"/>
    </row>
    <row r="277" spans="1:8" ht="19.5" customHeight="1">
      <c r="A277" s="83">
        <v>69</v>
      </c>
      <c r="B277" s="87" t="s">
        <v>270</v>
      </c>
      <c r="C277" s="133" t="s">
        <v>263</v>
      </c>
      <c r="D277" s="96"/>
      <c r="E277" s="85" t="s">
        <v>9</v>
      </c>
      <c r="F277" s="84">
        <v>140</v>
      </c>
      <c r="G277" s="84">
        <f t="shared" si="3"/>
        <v>840</v>
      </c>
      <c r="H277" s="37"/>
    </row>
    <row r="278" spans="1:8" ht="19.5" customHeight="1">
      <c r="A278" s="83">
        <v>70</v>
      </c>
      <c r="B278" s="87" t="s">
        <v>271</v>
      </c>
      <c r="C278" s="133" t="s">
        <v>263</v>
      </c>
      <c r="D278" s="96"/>
      <c r="E278" s="85" t="s">
        <v>111</v>
      </c>
      <c r="F278" s="84">
        <v>140</v>
      </c>
      <c r="G278" s="84">
        <f t="shared" si="3"/>
        <v>840</v>
      </c>
      <c r="H278" s="37"/>
    </row>
    <row r="279" spans="1:8" ht="19.5" customHeight="1">
      <c r="A279" s="83">
        <v>71</v>
      </c>
      <c r="B279" s="87" t="s">
        <v>272</v>
      </c>
      <c r="C279" s="133" t="s">
        <v>263</v>
      </c>
      <c r="D279" s="142"/>
      <c r="E279" s="85" t="s">
        <v>9</v>
      </c>
      <c r="F279" s="84">
        <v>140</v>
      </c>
      <c r="G279" s="84">
        <f t="shared" si="3"/>
        <v>840</v>
      </c>
      <c r="H279" s="37"/>
    </row>
    <row r="280" spans="1:8" ht="19.5" customHeight="1">
      <c r="A280" s="83">
        <v>72</v>
      </c>
      <c r="B280" s="87" t="s">
        <v>273</v>
      </c>
      <c r="C280" s="133" t="s">
        <v>263</v>
      </c>
      <c r="D280" s="142"/>
      <c r="E280" s="85" t="s">
        <v>9</v>
      </c>
      <c r="F280" s="84">
        <v>140</v>
      </c>
      <c r="G280" s="84">
        <f t="shared" si="3"/>
        <v>840</v>
      </c>
      <c r="H280" s="37"/>
    </row>
    <row r="281" spans="1:8" ht="19.5" customHeight="1">
      <c r="A281" s="83">
        <v>73</v>
      </c>
      <c r="B281" s="87" t="s">
        <v>274</v>
      </c>
      <c r="C281" s="133" t="s">
        <v>263</v>
      </c>
      <c r="D281" s="142"/>
      <c r="E281" s="85" t="s">
        <v>9</v>
      </c>
      <c r="F281" s="84">
        <v>140</v>
      </c>
      <c r="G281" s="84">
        <f t="shared" si="3"/>
        <v>840</v>
      </c>
      <c r="H281" s="37"/>
    </row>
    <row r="282" spans="1:8" ht="19.5" customHeight="1">
      <c r="A282" s="83">
        <v>74</v>
      </c>
      <c r="B282" s="87" t="s">
        <v>359</v>
      </c>
      <c r="C282" s="133" t="s">
        <v>276</v>
      </c>
      <c r="D282" s="142"/>
      <c r="E282" s="85" t="s">
        <v>9</v>
      </c>
      <c r="F282" s="84">
        <v>140</v>
      </c>
      <c r="G282" s="84">
        <f t="shared" si="3"/>
        <v>840</v>
      </c>
      <c r="H282" s="37"/>
    </row>
    <row r="283" spans="1:8" ht="19.5" customHeight="1">
      <c r="A283" s="83">
        <v>75</v>
      </c>
      <c r="B283" s="87" t="s">
        <v>275</v>
      </c>
      <c r="C283" s="133" t="s">
        <v>276</v>
      </c>
      <c r="D283" s="142"/>
      <c r="E283" s="85" t="s">
        <v>9</v>
      </c>
      <c r="F283" s="84">
        <v>140</v>
      </c>
      <c r="G283" s="84">
        <f t="shared" si="3"/>
        <v>840</v>
      </c>
      <c r="H283" s="37"/>
    </row>
    <row r="284" spans="1:8" ht="19.5" customHeight="1">
      <c r="A284" s="83">
        <v>76</v>
      </c>
      <c r="B284" s="143" t="s">
        <v>277</v>
      </c>
      <c r="C284" s="144" t="s">
        <v>278</v>
      </c>
      <c r="D284" s="142"/>
      <c r="E284" s="145" t="s">
        <v>9</v>
      </c>
      <c r="F284" s="146">
        <v>140</v>
      </c>
      <c r="G284" s="146">
        <f t="shared" si="3"/>
        <v>840</v>
      </c>
      <c r="H284" s="147"/>
    </row>
    <row r="285" spans="1:11" ht="19.5" customHeight="1">
      <c r="A285" s="83">
        <v>77</v>
      </c>
      <c r="B285" s="87" t="s">
        <v>279</v>
      </c>
      <c r="C285" s="133" t="s">
        <v>278</v>
      </c>
      <c r="D285" s="151"/>
      <c r="E285" s="85" t="s">
        <v>9</v>
      </c>
      <c r="F285" s="84">
        <v>140</v>
      </c>
      <c r="G285" s="84">
        <f t="shared" si="3"/>
        <v>840</v>
      </c>
      <c r="H285" s="37"/>
      <c r="K285" s="194"/>
    </row>
    <row r="286" spans="1:13" ht="16.5">
      <c r="A286" s="41"/>
      <c r="B286" s="148"/>
      <c r="C286" s="211" t="s">
        <v>133</v>
      </c>
      <c r="D286" s="211"/>
      <c r="E286" s="211"/>
      <c r="F286" s="212">
        <f>+SUM(G209:G285)</f>
        <v>64440</v>
      </c>
      <c r="G286" s="212"/>
      <c r="H286" s="150"/>
      <c r="M286" s="194"/>
    </row>
    <row r="287" spans="1:8" ht="16.5">
      <c r="A287" s="95"/>
      <c r="B287" s="213" t="s">
        <v>382</v>
      </c>
      <c r="C287" s="213"/>
      <c r="D287" s="213"/>
      <c r="E287" s="213"/>
      <c r="F287" s="213"/>
      <c r="G287" s="213"/>
      <c r="H287" s="182"/>
    </row>
    <row r="288" spans="1:8" ht="16.5">
      <c r="A288" s="95"/>
      <c r="B288" s="186"/>
      <c r="C288" s="186"/>
      <c r="D288" s="186"/>
      <c r="E288" s="186"/>
      <c r="F288" s="186"/>
      <c r="G288" s="186"/>
      <c r="H288" s="182"/>
    </row>
    <row r="289" spans="5:8" ht="19.5">
      <c r="E289" s="204" t="s">
        <v>25</v>
      </c>
      <c r="F289" s="204"/>
      <c r="G289" s="204"/>
      <c r="H289" s="204"/>
    </row>
    <row r="290" spans="5:8" ht="18.75">
      <c r="E290" s="187"/>
      <c r="F290" s="187"/>
      <c r="G290" s="187"/>
      <c r="H290" s="187"/>
    </row>
    <row r="291" spans="5:8" ht="18.75">
      <c r="E291" s="187"/>
      <c r="F291" s="187"/>
      <c r="G291" s="187"/>
      <c r="H291" s="187"/>
    </row>
    <row r="292" spans="5:8" ht="18.75">
      <c r="E292" s="187"/>
      <c r="F292" s="187"/>
      <c r="G292" s="187"/>
      <c r="H292" s="187"/>
    </row>
    <row r="293" spans="5:8" ht="18.75">
      <c r="E293" s="205"/>
      <c r="F293" s="205"/>
      <c r="G293" s="205"/>
      <c r="H293" s="205"/>
    </row>
    <row r="295" spans="5:8" ht="18.75">
      <c r="E295" s="205" t="s">
        <v>384</v>
      </c>
      <c r="F295" s="205"/>
      <c r="G295" s="205"/>
      <c r="H295" s="205"/>
    </row>
    <row r="332" spans="1:8" ht="18.75">
      <c r="A332" s="202" t="s">
        <v>0</v>
      </c>
      <c r="B332" s="202"/>
      <c r="C332" s="202"/>
      <c r="D332" s="202"/>
      <c r="E332" s="202"/>
      <c r="F332" s="202"/>
      <c r="G332" s="202"/>
      <c r="H332" s="202"/>
    </row>
    <row r="333" spans="1:8" ht="18.75">
      <c r="A333" s="202" t="s">
        <v>280</v>
      </c>
      <c r="B333" s="202"/>
      <c r="C333" s="202"/>
      <c r="D333" s="202"/>
      <c r="E333" s="202"/>
      <c r="F333" s="202"/>
      <c r="G333" s="202"/>
      <c r="H333" s="202"/>
    </row>
    <row r="334" spans="1:8" ht="18.75">
      <c r="A334" s="202" t="s">
        <v>135</v>
      </c>
      <c r="B334" s="202"/>
      <c r="C334" s="202"/>
      <c r="D334" s="202"/>
      <c r="E334" s="202"/>
      <c r="F334" s="202"/>
      <c r="G334" s="202"/>
      <c r="H334" s="202"/>
    </row>
    <row r="335" spans="1:8" ht="20.25" customHeight="1">
      <c r="A335" s="203" t="s">
        <v>383</v>
      </c>
      <c r="B335" s="203"/>
      <c r="C335" s="203"/>
      <c r="D335" s="203"/>
      <c r="E335" s="203"/>
      <c r="F335" s="203"/>
      <c r="G335" s="203"/>
      <c r="H335" s="203"/>
    </row>
    <row r="336" spans="1:8" ht="26.25" customHeight="1">
      <c r="A336" s="1" t="s">
        <v>2</v>
      </c>
      <c r="B336" s="152" t="s">
        <v>3</v>
      </c>
      <c r="C336" s="153" t="s">
        <v>4</v>
      </c>
      <c r="D336" s="154"/>
      <c r="E336" s="152" t="s">
        <v>6</v>
      </c>
      <c r="F336" s="155" t="s">
        <v>153</v>
      </c>
      <c r="G336" s="155" t="s">
        <v>154</v>
      </c>
      <c r="H336" s="153" t="s">
        <v>281</v>
      </c>
    </row>
    <row r="337" spans="1:8" ht="19.5" customHeight="1">
      <c r="A337" s="83">
        <v>1</v>
      </c>
      <c r="B337" s="156" t="s">
        <v>282</v>
      </c>
      <c r="C337" s="70" t="s">
        <v>283</v>
      </c>
      <c r="D337" s="60">
        <v>1144042068</v>
      </c>
      <c r="E337" s="58" t="s">
        <v>138</v>
      </c>
      <c r="F337" s="84">
        <v>140</v>
      </c>
      <c r="G337" s="84">
        <f>F337*6</f>
        <v>840</v>
      </c>
      <c r="H337" s="37"/>
    </row>
    <row r="338" spans="1:8" ht="19.5" customHeight="1">
      <c r="A338" s="83">
        <v>2</v>
      </c>
      <c r="B338" s="156" t="s">
        <v>219</v>
      </c>
      <c r="C338" s="70" t="s">
        <v>284</v>
      </c>
      <c r="D338" s="60" t="s">
        <v>285</v>
      </c>
      <c r="E338" s="58" t="s">
        <v>9</v>
      </c>
      <c r="F338" s="84">
        <v>140</v>
      </c>
      <c r="G338" s="84">
        <f>F338*6</f>
        <v>840</v>
      </c>
      <c r="H338" s="37"/>
    </row>
    <row r="339" spans="1:8" ht="29.25" customHeight="1">
      <c r="A339" s="83">
        <v>3</v>
      </c>
      <c r="B339" s="156" t="s">
        <v>368</v>
      </c>
      <c r="C339" s="70" t="s">
        <v>369</v>
      </c>
      <c r="D339" s="60"/>
      <c r="E339" s="58" t="s">
        <v>385</v>
      </c>
      <c r="F339" s="84">
        <v>100</v>
      </c>
      <c r="G339" s="84">
        <f>+F339*6</f>
        <v>600</v>
      </c>
      <c r="H339" s="37"/>
    </row>
    <row r="340" spans="1:8" ht="19.5" customHeight="1">
      <c r="A340" s="83">
        <v>4</v>
      </c>
      <c r="B340" s="156" t="s">
        <v>286</v>
      </c>
      <c r="C340" s="70" t="s">
        <v>287</v>
      </c>
      <c r="D340" s="60"/>
      <c r="E340" s="58" t="s">
        <v>9</v>
      </c>
      <c r="F340" s="84">
        <v>140</v>
      </c>
      <c r="G340" s="84">
        <f>+F340*6</f>
        <v>840</v>
      </c>
      <c r="H340" s="37"/>
    </row>
    <row r="341" spans="1:8" ht="19.5" customHeight="1">
      <c r="A341" s="83">
        <v>5</v>
      </c>
      <c r="B341" s="156" t="s">
        <v>288</v>
      </c>
      <c r="C341" s="70" t="s">
        <v>289</v>
      </c>
      <c r="D341" s="60"/>
      <c r="E341" s="58" t="s">
        <v>9</v>
      </c>
      <c r="F341" s="84">
        <v>140</v>
      </c>
      <c r="G341" s="84">
        <f>+F341*6</f>
        <v>840</v>
      </c>
      <c r="H341" s="37"/>
    </row>
    <row r="342" spans="1:8" ht="19.5" customHeight="1">
      <c r="A342" s="83">
        <v>6</v>
      </c>
      <c r="B342" s="156" t="s">
        <v>290</v>
      </c>
      <c r="C342" s="70" t="s">
        <v>291</v>
      </c>
      <c r="D342" s="60"/>
      <c r="E342" s="58" t="s">
        <v>9</v>
      </c>
      <c r="F342" s="84">
        <v>140</v>
      </c>
      <c r="G342" s="84">
        <f>+F342*6</f>
        <v>840</v>
      </c>
      <c r="H342" s="37"/>
    </row>
    <row r="343" spans="1:12" ht="16.5">
      <c r="A343" s="41"/>
      <c r="B343" s="157"/>
      <c r="C343" s="158"/>
      <c r="D343" s="159"/>
      <c r="E343" s="160" t="s">
        <v>23</v>
      </c>
      <c r="F343" s="160"/>
      <c r="G343" s="94">
        <f>SUM(G337:G342)</f>
        <v>4800</v>
      </c>
      <c r="H343" s="150"/>
      <c r="J343" s="194"/>
      <c r="L343" s="194"/>
    </row>
    <row r="344" spans="1:8" ht="16.5">
      <c r="A344" s="177"/>
      <c r="B344" s="200" t="s">
        <v>370</v>
      </c>
      <c r="C344" s="209"/>
      <c r="D344" s="209"/>
      <c r="E344" s="209"/>
      <c r="F344" s="209"/>
      <c r="G344" s="209"/>
      <c r="H344" s="177"/>
    </row>
    <row r="345" spans="2:7" ht="16.5">
      <c r="B345" s="183"/>
      <c r="C345" s="185"/>
      <c r="D345" s="185"/>
      <c r="E345" s="185"/>
      <c r="F345" s="185"/>
      <c r="G345" s="185"/>
    </row>
    <row r="346" spans="5:8" ht="19.5">
      <c r="E346" s="204" t="s">
        <v>25</v>
      </c>
      <c r="F346" s="204"/>
      <c r="G346" s="204"/>
      <c r="H346" s="204"/>
    </row>
    <row r="347" spans="5:8" ht="18.75">
      <c r="E347" s="187"/>
      <c r="F347" s="187"/>
      <c r="G347" s="187"/>
      <c r="H347" s="187"/>
    </row>
    <row r="348" spans="5:8" ht="18.75">
      <c r="E348" s="187"/>
      <c r="F348" s="187"/>
      <c r="G348" s="187"/>
      <c r="H348" s="187"/>
    </row>
    <row r="349" spans="5:8" ht="18.75">
      <c r="E349" s="187"/>
      <c r="F349" s="187"/>
      <c r="G349" s="187"/>
      <c r="H349" s="187"/>
    </row>
    <row r="350" spans="5:8" ht="18.75">
      <c r="E350" s="205"/>
      <c r="F350" s="205"/>
      <c r="G350" s="205"/>
      <c r="H350" s="205"/>
    </row>
    <row r="352" spans="5:8" ht="18.75">
      <c r="E352" s="205" t="s">
        <v>384</v>
      </c>
      <c r="F352" s="205"/>
      <c r="G352" s="205"/>
      <c r="H352" s="205"/>
    </row>
    <row r="378" spans="1:8" ht="18.75">
      <c r="A378" s="202" t="s">
        <v>0</v>
      </c>
      <c r="B378" s="202"/>
      <c r="C378" s="202"/>
      <c r="D378" s="202"/>
      <c r="E378" s="202"/>
      <c r="F378" s="202"/>
      <c r="G378" s="202"/>
      <c r="H378" s="202"/>
    </row>
    <row r="379" spans="1:8" ht="18.75">
      <c r="A379" s="202" t="s">
        <v>292</v>
      </c>
      <c r="B379" s="202"/>
      <c r="C379" s="202"/>
      <c r="D379" s="202"/>
      <c r="E379" s="202"/>
      <c r="F379" s="202"/>
      <c r="G379" s="202"/>
      <c r="H379" s="202"/>
    </row>
    <row r="380" spans="1:8" ht="18.75">
      <c r="A380" s="202" t="s">
        <v>135</v>
      </c>
      <c r="B380" s="202"/>
      <c r="C380" s="202"/>
      <c r="D380" s="202"/>
      <c r="E380" s="202"/>
      <c r="F380" s="202"/>
      <c r="G380" s="202"/>
      <c r="H380" s="202"/>
    </row>
    <row r="381" spans="1:8" ht="21" customHeight="1">
      <c r="A381" s="203" t="s">
        <v>383</v>
      </c>
      <c r="B381" s="203"/>
      <c r="C381" s="203"/>
      <c r="D381" s="203"/>
      <c r="E381" s="203"/>
      <c r="F381" s="203"/>
      <c r="G381" s="203"/>
      <c r="H381" s="203"/>
    </row>
    <row r="382" spans="1:8" ht="20.25" customHeight="1">
      <c r="A382" s="1" t="s">
        <v>2</v>
      </c>
      <c r="B382" s="152" t="s">
        <v>3</v>
      </c>
      <c r="C382" s="153" t="s">
        <v>4</v>
      </c>
      <c r="D382" s="154"/>
      <c r="E382" s="152" t="s">
        <v>6</v>
      </c>
      <c r="F382" s="155" t="s">
        <v>153</v>
      </c>
      <c r="G382" s="155" t="s">
        <v>154</v>
      </c>
      <c r="H382" s="153" t="s">
        <v>281</v>
      </c>
    </row>
    <row r="383" spans="1:8" ht="16.5">
      <c r="A383" s="83">
        <v>1</v>
      </c>
      <c r="B383" s="69" t="s">
        <v>293</v>
      </c>
      <c r="C383" s="61" t="s">
        <v>294</v>
      </c>
      <c r="D383" s="70"/>
      <c r="E383" s="85" t="s">
        <v>9</v>
      </c>
      <c r="F383" s="84">
        <v>140</v>
      </c>
      <c r="G383" s="84">
        <f>F383*6</f>
        <v>840</v>
      </c>
      <c r="H383" s="37"/>
    </row>
    <row r="384" spans="1:8" ht="17.25">
      <c r="A384" s="83">
        <v>2</v>
      </c>
      <c r="B384" s="87" t="s">
        <v>295</v>
      </c>
      <c r="C384" s="88" t="s">
        <v>296</v>
      </c>
      <c r="D384" s="96" t="s">
        <v>297</v>
      </c>
      <c r="E384" s="85" t="s">
        <v>9</v>
      </c>
      <c r="F384" s="84">
        <v>140</v>
      </c>
      <c r="G384" s="84">
        <f>F384*6</f>
        <v>840</v>
      </c>
      <c r="H384" s="37"/>
    </row>
    <row r="385" spans="1:8" ht="17.25">
      <c r="A385" s="83">
        <v>3</v>
      </c>
      <c r="B385" s="87" t="s">
        <v>298</v>
      </c>
      <c r="C385" s="88" t="s">
        <v>299</v>
      </c>
      <c r="D385" s="96"/>
      <c r="E385" s="85" t="s">
        <v>264</v>
      </c>
      <c r="F385" s="84">
        <v>100</v>
      </c>
      <c r="G385" s="84">
        <f>F385*6</f>
        <v>600</v>
      </c>
      <c r="H385" s="37"/>
    </row>
    <row r="386" spans="1:11" ht="17.25">
      <c r="A386" s="83">
        <v>4</v>
      </c>
      <c r="B386" s="87" t="s">
        <v>300</v>
      </c>
      <c r="C386" s="88" t="s">
        <v>301</v>
      </c>
      <c r="D386" s="96"/>
      <c r="E386" s="85" t="s">
        <v>9</v>
      </c>
      <c r="F386" s="84">
        <v>140</v>
      </c>
      <c r="G386" s="84">
        <f>F386*6</f>
        <v>840</v>
      </c>
      <c r="H386" s="37"/>
      <c r="K386" s="194"/>
    </row>
    <row r="387" spans="1:10" ht="17.25">
      <c r="A387" s="83">
        <v>5</v>
      </c>
      <c r="B387" s="87" t="s">
        <v>302</v>
      </c>
      <c r="C387" s="88" t="s">
        <v>301</v>
      </c>
      <c r="D387" s="96"/>
      <c r="E387" s="85" t="s">
        <v>264</v>
      </c>
      <c r="F387" s="84">
        <v>100</v>
      </c>
      <c r="G387" s="84">
        <f>F387*6</f>
        <v>600</v>
      </c>
      <c r="H387" s="37"/>
      <c r="J387" s="194"/>
    </row>
    <row r="388" spans="1:8" ht="16.5">
      <c r="A388" s="177"/>
      <c r="B388" s="177"/>
      <c r="C388" s="177"/>
      <c r="D388" s="177"/>
      <c r="E388" s="201" t="s">
        <v>133</v>
      </c>
      <c r="F388" s="201"/>
      <c r="G388" s="98">
        <f>SUM(G383:G387)</f>
        <v>3720</v>
      </c>
      <c r="H388" s="98"/>
    </row>
    <row r="389" spans="1:8" ht="16.5">
      <c r="A389" s="177"/>
      <c r="B389" s="200" t="s">
        <v>303</v>
      </c>
      <c r="C389" s="200"/>
      <c r="D389" s="200"/>
      <c r="E389" s="200"/>
      <c r="F389" s="200"/>
      <c r="G389" s="200"/>
      <c r="H389" s="177"/>
    </row>
    <row r="390" spans="1:8" ht="16.5">
      <c r="A390" s="177"/>
      <c r="B390" s="189"/>
      <c r="C390" s="189"/>
      <c r="D390" s="189"/>
      <c r="E390" s="189"/>
      <c r="F390" s="189"/>
      <c r="G390" s="189"/>
      <c r="H390" s="177"/>
    </row>
    <row r="391" spans="5:8" ht="19.5">
      <c r="E391" s="204" t="s">
        <v>25</v>
      </c>
      <c r="F391" s="204"/>
      <c r="G391" s="204"/>
      <c r="H391" s="204"/>
    </row>
    <row r="392" spans="5:8" ht="16.5">
      <c r="E392" s="93"/>
      <c r="F392" s="93"/>
      <c r="G392" s="93"/>
      <c r="H392" s="93"/>
    </row>
    <row r="393" spans="5:8" ht="16.5">
      <c r="E393" s="93"/>
      <c r="F393" s="93"/>
      <c r="G393" s="93"/>
      <c r="H393" s="93"/>
    </row>
    <row r="394" spans="5:8" ht="16.5">
      <c r="E394" s="179"/>
      <c r="F394" s="179"/>
      <c r="G394" s="179"/>
      <c r="H394" s="179"/>
    </row>
    <row r="395" spans="5:8" ht="16.5">
      <c r="E395" s="93"/>
      <c r="F395" s="93"/>
      <c r="G395" s="93"/>
      <c r="H395" s="93"/>
    </row>
    <row r="396" spans="5:8" ht="16.5">
      <c r="E396" s="210"/>
      <c r="F396" s="210"/>
      <c r="G396" s="210"/>
      <c r="H396" s="210"/>
    </row>
    <row r="398" spans="5:8" ht="18.75">
      <c r="E398" s="205" t="s">
        <v>384</v>
      </c>
      <c r="F398" s="205"/>
      <c r="G398" s="205"/>
      <c r="H398" s="205"/>
    </row>
    <row r="426" spans="1:8" ht="18.75">
      <c r="A426" s="202" t="s">
        <v>0</v>
      </c>
      <c r="B426" s="202"/>
      <c r="C426" s="202"/>
      <c r="D426" s="202"/>
      <c r="E426" s="202"/>
      <c r="F426" s="202"/>
      <c r="G426" s="202"/>
      <c r="H426" s="202"/>
    </row>
    <row r="427" spans="1:8" ht="18.75">
      <c r="A427" s="202" t="s">
        <v>304</v>
      </c>
      <c r="B427" s="202"/>
      <c r="C427" s="202"/>
      <c r="D427" s="202"/>
      <c r="E427" s="202"/>
      <c r="F427" s="202"/>
      <c r="G427" s="202"/>
      <c r="H427" s="202"/>
    </row>
    <row r="428" spans="1:8" ht="18.75">
      <c r="A428" s="202" t="s">
        <v>135</v>
      </c>
      <c r="B428" s="202"/>
      <c r="C428" s="202"/>
      <c r="D428" s="202"/>
      <c r="E428" s="202"/>
      <c r="F428" s="202"/>
      <c r="G428" s="202"/>
      <c r="H428" s="202"/>
    </row>
    <row r="429" spans="1:8" ht="22.5" customHeight="1">
      <c r="A429" s="203" t="s">
        <v>383</v>
      </c>
      <c r="B429" s="203"/>
      <c r="C429" s="203"/>
      <c r="D429" s="203"/>
      <c r="E429" s="203"/>
      <c r="F429" s="203"/>
      <c r="G429" s="203"/>
      <c r="H429" s="203"/>
    </row>
    <row r="430" spans="1:8" ht="19.5" customHeight="1">
      <c r="A430" s="1" t="s">
        <v>2</v>
      </c>
      <c r="B430" s="152" t="s">
        <v>3</v>
      </c>
      <c r="C430" s="153" t="s">
        <v>4</v>
      </c>
      <c r="D430" s="154"/>
      <c r="E430" s="152" t="s">
        <v>6</v>
      </c>
      <c r="F430" s="155" t="s">
        <v>153</v>
      </c>
      <c r="G430" s="155" t="s">
        <v>154</v>
      </c>
      <c r="H430" s="153" t="s">
        <v>281</v>
      </c>
    </row>
    <row r="431" spans="1:8" ht="16.5">
      <c r="A431" s="83">
        <v>1</v>
      </c>
      <c r="B431" s="161" t="s">
        <v>305</v>
      </c>
      <c r="C431" s="70" t="s">
        <v>306</v>
      </c>
      <c r="D431" s="60">
        <v>1144091135</v>
      </c>
      <c r="E431" s="58" t="s">
        <v>9</v>
      </c>
      <c r="F431" s="84">
        <v>140</v>
      </c>
      <c r="G431" s="84">
        <f aca="true" t="shared" si="4" ref="G431:G436">F431*6</f>
        <v>840</v>
      </c>
      <c r="H431" s="37"/>
    </row>
    <row r="432" spans="1:8" ht="16.5">
      <c r="A432" s="83">
        <v>2</v>
      </c>
      <c r="B432" s="161" t="s">
        <v>307</v>
      </c>
      <c r="C432" s="70" t="s">
        <v>306</v>
      </c>
      <c r="D432" s="60">
        <v>1144081112</v>
      </c>
      <c r="E432" s="58" t="s">
        <v>9</v>
      </c>
      <c r="F432" s="84">
        <v>140</v>
      </c>
      <c r="G432" s="84">
        <f t="shared" si="4"/>
        <v>840</v>
      </c>
      <c r="H432" s="37"/>
    </row>
    <row r="433" spans="1:8" ht="16.5">
      <c r="A433" s="83">
        <v>3</v>
      </c>
      <c r="B433" s="161" t="s">
        <v>308</v>
      </c>
      <c r="C433" s="70" t="s">
        <v>309</v>
      </c>
      <c r="D433" s="60">
        <v>1144081392</v>
      </c>
      <c r="E433" s="58" t="s">
        <v>9</v>
      </c>
      <c r="F433" s="84">
        <v>140</v>
      </c>
      <c r="G433" s="84">
        <f t="shared" si="4"/>
        <v>840</v>
      </c>
      <c r="H433" s="37"/>
    </row>
    <row r="434" spans="1:8" ht="15.75" customHeight="1">
      <c r="A434" s="83">
        <v>4</v>
      </c>
      <c r="B434" s="161" t="s">
        <v>310</v>
      </c>
      <c r="C434" s="70" t="s">
        <v>311</v>
      </c>
      <c r="D434" s="60" t="s">
        <v>312</v>
      </c>
      <c r="E434" s="58" t="s">
        <v>9</v>
      </c>
      <c r="F434" s="84">
        <v>140</v>
      </c>
      <c r="G434" s="84">
        <f t="shared" si="4"/>
        <v>840</v>
      </c>
      <c r="H434" s="37"/>
    </row>
    <row r="435" spans="1:8" ht="18.75" customHeight="1">
      <c r="A435" s="83">
        <v>5</v>
      </c>
      <c r="B435" s="161" t="s">
        <v>313</v>
      </c>
      <c r="C435" s="70" t="s">
        <v>314</v>
      </c>
      <c r="D435" s="60" t="s">
        <v>315</v>
      </c>
      <c r="E435" s="58" t="s">
        <v>9</v>
      </c>
      <c r="F435" s="84">
        <v>140</v>
      </c>
      <c r="G435" s="84">
        <f t="shared" si="4"/>
        <v>840</v>
      </c>
      <c r="H435" s="37"/>
    </row>
    <row r="436" spans="1:12" ht="18.75" customHeight="1">
      <c r="A436" s="83">
        <v>6</v>
      </c>
      <c r="B436" s="161" t="s">
        <v>378</v>
      </c>
      <c r="C436" s="70" t="s">
        <v>379</v>
      </c>
      <c r="D436" s="60"/>
      <c r="E436" s="58" t="s">
        <v>9</v>
      </c>
      <c r="F436" s="84">
        <v>140</v>
      </c>
      <c r="G436" s="84">
        <f t="shared" si="4"/>
        <v>840</v>
      </c>
      <c r="H436" s="37"/>
      <c r="J436" s="194"/>
      <c r="L436" s="194"/>
    </row>
    <row r="437" spans="1:8" ht="16.5">
      <c r="A437" s="177"/>
      <c r="B437" s="177"/>
      <c r="C437" s="177"/>
      <c r="D437" s="177"/>
      <c r="E437" s="201" t="s">
        <v>133</v>
      </c>
      <c r="F437" s="201"/>
      <c r="G437" s="162">
        <f>SUM(G431:G436)</f>
        <v>5040</v>
      </c>
      <c r="H437" s="177"/>
    </row>
    <row r="438" spans="1:8" ht="16.5">
      <c r="A438" s="177"/>
      <c r="B438" s="200" t="s">
        <v>380</v>
      </c>
      <c r="C438" s="200"/>
      <c r="D438" s="200"/>
      <c r="E438" s="200"/>
      <c r="F438" s="200"/>
      <c r="G438" s="200"/>
      <c r="H438" s="177"/>
    </row>
    <row r="439" spans="2:7" ht="16.5">
      <c r="B439" s="183"/>
      <c r="C439" s="183"/>
      <c r="D439" s="183"/>
      <c r="E439" s="183"/>
      <c r="F439" s="183"/>
      <c r="G439" s="183"/>
    </row>
    <row r="440" spans="5:8" ht="19.5">
      <c r="E440" s="204" t="s">
        <v>25</v>
      </c>
      <c r="F440" s="204"/>
      <c r="G440" s="204"/>
      <c r="H440" s="204"/>
    </row>
    <row r="441" spans="5:8" ht="18.75">
      <c r="E441" s="187"/>
      <c r="F441" s="187"/>
      <c r="G441" s="187"/>
      <c r="H441" s="187"/>
    </row>
    <row r="442" spans="5:8" ht="18.75">
      <c r="E442" s="187"/>
      <c r="F442" s="187"/>
      <c r="G442" s="187"/>
      <c r="H442" s="187"/>
    </row>
    <row r="443" spans="5:8" ht="18.75">
      <c r="E443" s="187"/>
      <c r="F443" s="187"/>
      <c r="G443" s="187"/>
      <c r="H443" s="187"/>
    </row>
    <row r="444" spans="5:8" ht="18.75">
      <c r="E444" s="205"/>
      <c r="F444" s="205"/>
      <c r="G444" s="205"/>
      <c r="H444" s="205"/>
    </row>
    <row r="446" spans="5:8" ht="18.75">
      <c r="E446" s="205" t="s">
        <v>384</v>
      </c>
      <c r="F446" s="205"/>
      <c r="G446" s="205"/>
      <c r="H446" s="205"/>
    </row>
    <row r="473" spans="1:8" ht="18.75">
      <c r="A473" s="202" t="s">
        <v>0</v>
      </c>
      <c r="B473" s="202"/>
      <c r="C473" s="202"/>
      <c r="D473" s="202"/>
      <c r="E473" s="202"/>
      <c r="F473" s="202"/>
      <c r="G473" s="202"/>
      <c r="H473" s="202"/>
    </row>
    <row r="474" spans="1:8" ht="18.75">
      <c r="A474" s="202" t="s">
        <v>316</v>
      </c>
      <c r="B474" s="202"/>
      <c r="C474" s="202"/>
      <c r="D474" s="202"/>
      <c r="E474" s="202"/>
      <c r="F474" s="202"/>
      <c r="G474" s="202"/>
      <c r="H474" s="202"/>
    </row>
    <row r="475" spans="1:8" ht="18.75">
      <c r="A475" s="202" t="s">
        <v>135</v>
      </c>
      <c r="B475" s="202"/>
      <c r="C475" s="202"/>
      <c r="D475" s="202"/>
      <c r="E475" s="202"/>
      <c r="F475" s="202"/>
      <c r="G475" s="202"/>
      <c r="H475" s="202"/>
    </row>
    <row r="476" spans="1:8" ht="22.5" customHeight="1">
      <c r="A476" s="203" t="s">
        <v>383</v>
      </c>
      <c r="B476" s="203"/>
      <c r="C476" s="203"/>
      <c r="D476" s="203"/>
      <c r="E476" s="203"/>
      <c r="F476" s="203"/>
      <c r="G476" s="203"/>
      <c r="H476" s="203"/>
    </row>
    <row r="477" spans="1:8" ht="18" customHeight="1">
      <c r="A477" s="1" t="s">
        <v>2</v>
      </c>
      <c r="B477" s="152" t="s">
        <v>3</v>
      </c>
      <c r="C477" s="153" t="s">
        <v>4</v>
      </c>
      <c r="D477" s="154"/>
      <c r="E477" s="152" t="s">
        <v>6</v>
      </c>
      <c r="F477" s="155" t="s">
        <v>153</v>
      </c>
      <c r="G477" s="155" t="s">
        <v>154</v>
      </c>
      <c r="H477" s="153" t="s">
        <v>281</v>
      </c>
    </row>
    <row r="478" spans="1:8" ht="19.5" customHeight="1">
      <c r="A478" s="83">
        <v>1</v>
      </c>
      <c r="B478" s="163" t="s">
        <v>317</v>
      </c>
      <c r="C478" s="83" t="s">
        <v>318</v>
      </c>
      <c r="D478" s="164" t="s">
        <v>319</v>
      </c>
      <c r="E478" s="165" t="s">
        <v>9</v>
      </c>
      <c r="F478" s="84">
        <v>140</v>
      </c>
      <c r="G478" s="84">
        <f aca="true" t="shared" si="5" ref="G478:G496">F478*6</f>
        <v>840</v>
      </c>
      <c r="H478" s="37"/>
    </row>
    <row r="479" spans="1:8" ht="19.5" customHeight="1">
      <c r="A479" s="83">
        <v>2</v>
      </c>
      <c r="B479" s="163" t="s">
        <v>320</v>
      </c>
      <c r="C479" s="83" t="s">
        <v>318</v>
      </c>
      <c r="D479" s="164" t="s">
        <v>321</v>
      </c>
      <c r="E479" s="165" t="s">
        <v>9</v>
      </c>
      <c r="F479" s="84">
        <v>140</v>
      </c>
      <c r="G479" s="84">
        <f t="shared" si="5"/>
        <v>840</v>
      </c>
      <c r="H479" s="37"/>
    </row>
    <row r="480" spans="1:8" ht="19.5" customHeight="1">
      <c r="A480" s="83">
        <v>3</v>
      </c>
      <c r="B480" s="166" t="s">
        <v>322</v>
      </c>
      <c r="C480" s="83" t="s">
        <v>323</v>
      </c>
      <c r="D480" s="167" t="s">
        <v>324</v>
      </c>
      <c r="E480" s="168" t="s">
        <v>9</v>
      </c>
      <c r="F480" s="84">
        <v>140</v>
      </c>
      <c r="G480" s="84">
        <f t="shared" si="5"/>
        <v>840</v>
      </c>
      <c r="H480" s="37"/>
    </row>
    <row r="481" spans="1:8" ht="19.5" customHeight="1">
      <c r="A481" s="83">
        <v>4</v>
      </c>
      <c r="B481" s="169" t="s">
        <v>325</v>
      </c>
      <c r="C481" s="83" t="s">
        <v>326</v>
      </c>
      <c r="D481" s="170" t="s">
        <v>327</v>
      </c>
      <c r="E481" s="171" t="s">
        <v>328</v>
      </c>
      <c r="F481" s="84">
        <v>140</v>
      </c>
      <c r="G481" s="84">
        <f t="shared" si="5"/>
        <v>840</v>
      </c>
      <c r="H481" s="37"/>
    </row>
    <row r="482" spans="1:8" ht="19.5" customHeight="1">
      <c r="A482" s="83">
        <v>5</v>
      </c>
      <c r="B482" s="169" t="s">
        <v>329</v>
      </c>
      <c r="C482" s="83" t="s">
        <v>326</v>
      </c>
      <c r="D482" s="170" t="s">
        <v>330</v>
      </c>
      <c r="E482" s="171" t="s">
        <v>9</v>
      </c>
      <c r="F482" s="84">
        <v>140</v>
      </c>
      <c r="G482" s="84">
        <f t="shared" si="5"/>
        <v>840</v>
      </c>
      <c r="H482" s="37"/>
    </row>
    <row r="483" spans="1:8" ht="19.5" customHeight="1">
      <c r="A483" s="83">
        <v>6</v>
      </c>
      <c r="B483" s="87" t="s">
        <v>331</v>
      </c>
      <c r="C483" s="88" t="s">
        <v>326</v>
      </c>
      <c r="D483" s="89" t="s">
        <v>332</v>
      </c>
      <c r="E483" s="85" t="s">
        <v>9</v>
      </c>
      <c r="F483" s="84">
        <v>140</v>
      </c>
      <c r="G483" s="84">
        <f t="shared" si="5"/>
        <v>840</v>
      </c>
      <c r="H483" s="37"/>
    </row>
    <row r="484" spans="1:8" ht="19.5" customHeight="1">
      <c r="A484" s="83">
        <v>7</v>
      </c>
      <c r="B484" s="169" t="s">
        <v>333</v>
      </c>
      <c r="C484" s="83" t="s">
        <v>326</v>
      </c>
      <c r="D484" s="170" t="s">
        <v>334</v>
      </c>
      <c r="E484" s="171" t="s">
        <v>9</v>
      </c>
      <c r="F484" s="84">
        <v>140</v>
      </c>
      <c r="G484" s="84">
        <f t="shared" si="5"/>
        <v>840</v>
      </c>
      <c r="H484" s="37"/>
    </row>
    <row r="485" spans="1:8" ht="19.5" customHeight="1">
      <c r="A485" s="83">
        <v>8</v>
      </c>
      <c r="B485" s="169" t="s">
        <v>335</v>
      </c>
      <c r="C485" s="83" t="s">
        <v>326</v>
      </c>
      <c r="D485" s="170"/>
      <c r="E485" s="171" t="s">
        <v>9</v>
      </c>
      <c r="F485" s="84">
        <v>140</v>
      </c>
      <c r="G485" s="84">
        <f t="shared" si="5"/>
        <v>840</v>
      </c>
      <c r="H485" s="37"/>
    </row>
    <row r="486" spans="1:8" ht="29.25" customHeight="1">
      <c r="A486" s="83">
        <v>9</v>
      </c>
      <c r="B486" s="169" t="s">
        <v>363</v>
      </c>
      <c r="C486" s="83" t="s">
        <v>337</v>
      </c>
      <c r="D486" s="170"/>
      <c r="E486" s="180" t="s">
        <v>364</v>
      </c>
      <c r="F486" s="84">
        <v>100</v>
      </c>
      <c r="G486" s="84">
        <f t="shared" si="5"/>
        <v>600</v>
      </c>
      <c r="H486" s="37"/>
    </row>
    <row r="487" spans="1:8" ht="19.5" customHeight="1">
      <c r="A487" s="83">
        <v>10</v>
      </c>
      <c r="B487" s="172" t="s">
        <v>336</v>
      </c>
      <c r="C487" s="83" t="s">
        <v>337</v>
      </c>
      <c r="D487" s="173" t="s">
        <v>338</v>
      </c>
      <c r="E487" s="174" t="s">
        <v>9</v>
      </c>
      <c r="F487" s="84">
        <v>140</v>
      </c>
      <c r="G487" s="84">
        <f t="shared" si="5"/>
        <v>840</v>
      </c>
      <c r="H487" s="37"/>
    </row>
    <row r="488" spans="1:8" ht="19.5" customHeight="1">
      <c r="A488" s="83">
        <v>11</v>
      </c>
      <c r="B488" s="69" t="s">
        <v>339</v>
      </c>
      <c r="C488" s="61" t="s">
        <v>340</v>
      </c>
      <c r="D488" s="70"/>
      <c r="E488" s="85" t="s">
        <v>9</v>
      </c>
      <c r="F488" s="84">
        <v>140</v>
      </c>
      <c r="G488" s="84">
        <f t="shared" si="5"/>
        <v>840</v>
      </c>
      <c r="H488" s="37"/>
    </row>
    <row r="489" spans="1:8" ht="19.5" customHeight="1">
      <c r="A489" s="83">
        <v>12</v>
      </c>
      <c r="B489" s="69" t="s">
        <v>341</v>
      </c>
      <c r="C489" s="61" t="s">
        <v>340</v>
      </c>
      <c r="D489" s="70">
        <v>1141010012</v>
      </c>
      <c r="E489" s="85" t="s">
        <v>9</v>
      </c>
      <c r="F489" s="84">
        <v>140</v>
      </c>
      <c r="G489" s="84">
        <f t="shared" si="5"/>
        <v>840</v>
      </c>
      <c r="H489" s="37"/>
    </row>
    <row r="490" spans="1:8" ht="19.5" customHeight="1">
      <c r="A490" s="83">
        <v>13</v>
      </c>
      <c r="B490" s="175" t="s">
        <v>342</v>
      </c>
      <c r="C490" s="61" t="s">
        <v>340</v>
      </c>
      <c r="D490" s="176" t="s">
        <v>343</v>
      </c>
      <c r="E490" s="83" t="s">
        <v>9</v>
      </c>
      <c r="F490" s="84">
        <v>140</v>
      </c>
      <c r="G490" s="84">
        <f t="shared" si="5"/>
        <v>840</v>
      </c>
      <c r="H490" s="37"/>
    </row>
    <row r="491" spans="1:8" ht="19.5" customHeight="1">
      <c r="A491" s="83">
        <v>14</v>
      </c>
      <c r="B491" s="87" t="s">
        <v>344</v>
      </c>
      <c r="C491" s="50" t="s">
        <v>345</v>
      </c>
      <c r="D491" s="89" t="s">
        <v>76</v>
      </c>
      <c r="E491" s="85" t="s">
        <v>9</v>
      </c>
      <c r="F491" s="84">
        <v>140</v>
      </c>
      <c r="G491" s="84">
        <f t="shared" si="5"/>
        <v>840</v>
      </c>
      <c r="H491" s="37"/>
    </row>
    <row r="492" spans="1:8" ht="19.5" customHeight="1">
      <c r="A492" s="83">
        <v>15</v>
      </c>
      <c r="B492" s="49" t="s">
        <v>346</v>
      </c>
      <c r="C492" s="50" t="s">
        <v>345</v>
      </c>
      <c r="D492" s="51" t="s">
        <v>72</v>
      </c>
      <c r="E492" s="51" t="s">
        <v>9</v>
      </c>
      <c r="F492" s="84">
        <v>140</v>
      </c>
      <c r="G492" s="84">
        <f t="shared" si="5"/>
        <v>840</v>
      </c>
      <c r="H492" s="37"/>
    </row>
    <row r="493" spans="1:8" ht="19.5" customHeight="1">
      <c r="A493" s="83">
        <v>16</v>
      </c>
      <c r="B493" s="87" t="s">
        <v>347</v>
      </c>
      <c r="C493" s="50" t="s">
        <v>348</v>
      </c>
      <c r="D493" s="89"/>
      <c r="E493" s="85" t="s">
        <v>9</v>
      </c>
      <c r="F493" s="84">
        <v>140</v>
      </c>
      <c r="G493" s="84">
        <f t="shared" si="5"/>
        <v>840</v>
      </c>
      <c r="H493" s="37"/>
    </row>
    <row r="494" spans="1:8" ht="19.5" customHeight="1">
      <c r="A494" s="83">
        <v>17</v>
      </c>
      <c r="B494" s="49" t="s">
        <v>349</v>
      </c>
      <c r="C494" s="50" t="s">
        <v>348</v>
      </c>
      <c r="D494" s="51"/>
      <c r="E494" s="51" t="s">
        <v>9</v>
      </c>
      <c r="F494" s="84">
        <v>140</v>
      </c>
      <c r="G494" s="84">
        <f t="shared" si="5"/>
        <v>840</v>
      </c>
      <c r="H494" s="37"/>
    </row>
    <row r="495" spans="1:8" ht="19.5" customHeight="1">
      <c r="A495" s="83">
        <v>18</v>
      </c>
      <c r="B495" s="87" t="s">
        <v>350</v>
      </c>
      <c r="C495" s="50" t="s">
        <v>351</v>
      </c>
      <c r="D495" s="89"/>
      <c r="E495" s="85" t="s">
        <v>9</v>
      </c>
      <c r="F495" s="84">
        <v>140</v>
      </c>
      <c r="G495" s="84">
        <f t="shared" si="5"/>
        <v>840</v>
      </c>
      <c r="H495" s="37"/>
    </row>
    <row r="496" spans="1:8" ht="19.5" customHeight="1">
      <c r="A496" s="83">
        <v>19</v>
      </c>
      <c r="B496" s="49" t="s">
        <v>352</v>
      </c>
      <c r="C496" s="50" t="s">
        <v>351</v>
      </c>
      <c r="D496" s="51"/>
      <c r="E496" s="51" t="s">
        <v>9</v>
      </c>
      <c r="F496" s="84">
        <v>140</v>
      </c>
      <c r="G496" s="84">
        <f t="shared" si="5"/>
        <v>840</v>
      </c>
      <c r="H496" s="37"/>
    </row>
    <row r="497" spans="1:13" ht="16.5">
      <c r="A497" s="177"/>
      <c r="B497" s="177"/>
      <c r="C497" s="177"/>
      <c r="D497" s="177"/>
      <c r="E497" s="201" t="s">
        <v>353</v>
      </c>
      <c r="F497" s="201"/>
      <c r="G497" s="162">
        <f>SUM(G478:G496)</f>
        <v>15720</v>
      </c>
      <c r="H497" s="177"/>
      <c r="J497" s="194"/>
      <c r="M497" s="194"/>
    </row>
    <row r="498" spans="1:8" ht="16.5">
      <c r="A498" s="177"/>
      <c r="B498" s="200" t="s">
        <v>365</v>
      </c>
      <c r="C498" s="200"/>
      <c r="D498" s="200"/>
      <c r="E498" s="200"/>
      <c r="F498" s="200"/>
      <c r="G498" s="200"/>
      <c r="H498" s="177"/>
    </row>
    <row r="499" spans="2:7" ht="16.5">
      <c r="B499" s="183"/>
      <c r="C499" s="183"/>
      <c r="D499" s="183"/>
      <c r="E499" s="183"/>
      <c r="F499" s="183"/>
      <c r="G499" s="183"/>
    </row>
    <row r="500" spans="5:8" ht="19.5">
      <c r="E500" s="204" t="s">
        <v>25</v>
      </c>
      <c r="F500" s="204"/>
      <c r="G500" s="204"/>
      <c r="H500" s="204"/>
    </row>
    <row r="501" spans="5:8" ht="18.75">
      <c r="E501" s="187"/>
      <c r="F501" s="187"/>
      <c r="G501" s="187"/>
      <c r="H501" s="187"/>
    </row>
    <row r="502" spans="5:8" ht="18.75">
      <c r="E502" s="187"/>
      <c r="F502" s="187"/>
      <c r="G502" s="187"/>
      <c r="H502" s="187"/>
    </row>
    <row r="503" spans="5:8" ht="18.75">
      <c r="E503" s="187"/>
      <c r="F503" s="187"/>
      <c r="G503" s="187"/>
      <c r="H503" s="187"/>
    </row>
    <row r="504" spans="5:8" ht="18.75">
      <c r="E504" s="205"/>
      <c r="F504" s="205"/>
      <c r="G504" s="205"/>
      <c r="H504" s="205"/>
    </row>
    <row r="506" spans="5:8" ht="18.75">
      <c r="E506" s="205" t="s">
        <v>26</v>
      </c>
      <c r="F506" s="205"/>
      <c r="G506" s="205"/>
      <c r="H506" s="205"/>
    </row>
    <row r="515" spans="1:8" ht="18.75">
      <c r="A515" s="202" t="s">
        <v>0</v>
      </c>
      <c r="B515" s="202"/>
      <c r="C515" s="202"/>
      <c r="D515" s="202"/>
      <c r="E515" s="202"/>
      <c r="F515" s="202"/>
      <c r="G515" s="202"/>
      <c r="H515" s="202"/>
    </row>
    <row r="516" spans="1:8" ht="18.75">
      <c r="A516" s="202" t="s">
        <v>354</v>
      </c>
      <c r="B516" s="202"/>
      <c r="C516" s="202"/>
      <c r="D516" s="202"/>
      <c r="E516" s="202"/>
      <c r="F516" s="202"/>
      <c r="G516" s="202"/>
      <c r="H516" s="202"/>
    </row>
    <row r="517" spans="1:8" ht="18.75">
      <c r="A517" s="202" t="s">
        <v>135</v>
      </c>
      <c r="B517" s="202"/>
      <c r="C517" s="202"/>
      <c r="D517" s="202"/>
      <c r="E517" s="202"/>
      <c r="F517" s="202"/>
      <c r="G517" s="202"/>
      <c r="H517" s="202"/>
    </row>
    <row r="518" spans="1:8" ht="22.5" customHeight="1">
      <c r="A518" s="203" t="s">
        <v>383</v>
      </c>
      <c r="B518" s="203"/>
      <c r="C518" s="203"/>
      <c r="D518" s="203"/>
      <c r="E518" s="203"/>
      <c r="F518" s="203"/>
      <c r="G518" s="203"/>
      <c r="H518" s="203"/>
    </row>
    <row r="519" spans="1:8" ht="33">
      <c r="A519" s="1" t="s">
        <v>2</v>
      </c>
      <c r="B519" s="152" t="s">
        <v>3</v>
      </c>
      <c r="C519" s="153" t="s">
        <v>4</v>
      </c>
      <c r="D519" s="154"/>
      <c r="E519" s="152" t="s">
        <v>6</v>
      </c>
      <c r="F519" s="155" t="s">
        <v>153</v>
      </c>
      <c r="G519" s="155" t="s">
        <v>154</v>
      </c>
      <c r="H519" s="153" t="s">
        <v>281</v>
      </c>
    </row>
    <row r="520" spans="1:8" ht="16.5">
      <c r="A520" s="83">
        <v>1</v>
      </c>
      <c r="B520" s="161" t="s">
        <v>355</v>
      </c>
      <c r="C520" s="70" t="s">
        <v>356</v>
      </c>
      <c r="D520" s="60"/>
      <c r="E520" s="58" t="s">
        <v>9</v>
      </c>
      <c r="F520" s="84">
        <v>140</v>
      </c>
      <c r="G520" s="84">
        <f>F520*6</f>
        <v>840</v>
      </c>
      <c r="H520" s="37"/>
    </row>
    <row r="521" spans="1:8" ht="17.25">
      <c r="A521" s="41"/>
      <c r="B521" s="199"/>
      <c r="C521" s="214" t="s">
        <v>23</v>
      </c>
      <c r="D521" s="214"/>
      <c r="E521" s="214"/>
      <c r="F521" s="214"/>
      <c r="G521" s="94">
        <f>SUM(G520:G520)</f>
        <v>840</v>
      </c>
      <c r="H521" s="150"/>
    </row>
    <row r="522" spans="1:8" ht="16.5">
      <c r="A522" s="41"/>
      <c r="B522" s="215" t="s">
        <v>357</v>
      </c>
      <c r="C522" s="215"/>
      <c r="D522" s="215"/>
      <c r="E522" s="215"/>
      <c r="F522" s="215"/>
      <c r="G522" s="215"/>
      <c r="H522" s="150"/>
    </row>
    <row r="523" spans="1:8" ht="16.5">
      <c r="A523" s="41"/>
      <c r="B523" s="188"/>
      <c r="C523" s="188"/>
      <c r="D523" s="188"/>
      <c r="E523" s="188"/>
      <c r="F523" s="188"/>
      <c r="G523" s="188"/>
      <c r="H523" s="150"/>
    </row>
    <row r="524" spans="1:8" ht="19.5">
      <c r="A524" s="41"/>
      <c r="B524" s="148"/>
      <c r="C524" s="149"/>
      <c r="D524" s="178"/>
      <c r="E524" s="204" t="s">
        <v>25</v>
      </c>
      <c r="F524" s="204"/>
      <c r="G524" s="204"/>
      <c r="H524" s="204"/>
    </row>
    <row r="525" spans="1:8" ht="18.75">
      <c r="A525" s="41"/>
      <c r="B525" s="148"/>
      <c r="C525" s="149"/>
      <c r="D525" s="178"/>
      <c r="E525" s="187"/>
      <c r="F525" s="187"/>
      <c r="G525" s="187"/>
      <c r="H525" s="187"/>
    </row>
    <row r="526" spans="1:8" ht="21.75" customHeight="1">
      <c r="A526" s="41"/>
      <c r="B526" s="148"/>
      <c r="C526" s="149"/>
      <c r="D526" s="178"/>
      <c r="E526" s="187"/>
      <c r="F526" s="187"/>
      <c r="G526" s="187"/>
      <c r="H526" s="187"/>
    </row>
    <row r="527" spans="1:8" ht="18.75">
      <c r="A527" s="41"/>
      <c r="B527" s="148"/>
      <c r="C527" s="149"/>
      <c r="D527" s="178"/>
      <c r="E527" s="187"/>
      <c r="F527" s="187"/>
      <c r="G527" s="187"/>
      <c r="H527" s="187"/>
    </row>
    <row r="528" spans="1:8" ht="18.75">
      <c r="A528" s="41"/>
      <c r="B528" s="148"/>
      <c r="C528" s="149"/>
      <c r="D528" s="178"/>
      <c r="E528" s="205"/>
      <c r="F528" s="205"/>
      <c r="G528" s="205"/>
      <c r="H528" s="205"/>
    </row>
    <row r="530" spans="5:8" ht="18.75">
      <c r="E530" s="205" t="s">
        <v>384</v>
      </c>
      <c r="F530" s="205"/>
      <c r="G530" s="205"/>
      <c r="H530" s="205"/>
    </row>
    <row r="562" spans="1:8" ht="18.75">
      <c r="A562" s="202" t="s">
        <v>0</v>
      </c>
      <c r="B562" s="202"/>
      <c r="C562" s="202"/>
      <c r="D562" s="202"/>
      <c r="E562" s="202"/>
      <c r="F562" s="202"/>
      <c r="G562" s="202"/>
      <c r="H562" s="202"/>
    </row>
    <row r="563" spans="1:8" ht="18.75">
      <c r="A563" s="202" t="s">
        <v>374</v>
      </c>
      <c r="B563" s="202"/>
      <c r="C563" s="202"/>
      <c r="D563" s="202"/>
      <c r="E563" s="202"/>
      <c r="F563" s="202"/>
      <c r="G563" s="202"/>
      <c r="H563" s="202"/>
    </row>
    <row r="564" spans="1:8" ht="18.75">
      <c r="A564" s="202" t="s">
        <v>135</v>
      </c>
      <c r="B564" s="202"/>
      <c r="C564" s="202"/>
      <c r="D564" s="202"/>
      <c r="E564" s="202"/>
      <c r="F564" s="202"/>
      <c r="G564" s="202"/>
      <c r="H564" s="202"/>
    </row>
    <row r="565" spans="1:8" ht="24.75" customHeight="1">
      <c r="A565" s="203" t="s">
        <v>383</v>
      </c>
      <c r="B565" s="203"/>
      <c r="C565" s="203"/>
      <c r="D565" s="203"/>
      <c r="E565" s="203"/>
      <c r="F565" s="203"/>
      <c r="G565" s="203"/>
      <c r="H565" s="203"/>
    </row>
    <row r="566" spans="1:8" ht="33">
      <c r="A566" s="1" t="s">
        <v>2</v>
      </c>
      <c r="B566" s="152" t="s">
        <v>3</v>
      </c>
      <c r="C566" s="153" t="s">
        <v>4</v>
      </c>
      <c r="D566" s="154"/>
      <c r="E566" s="152" t="s">
        <v>6</v>
      </c>
      <c r="F566" s="155" t="s">
        <v>153</v>
      </c>
      <c r="G566" s="155" t="s">
        <v>154</v>
      </c>
      <c r="H566" s="153" t="s">
        <v>281</v>
      </c>
    </row>
    <row r="567" spans="1:8" ht="16.5">
      <c r="A567" s="83">
        <v>1</v>
      </c>
      <c r="B567" s="161" t="s">
        <v>375</v>
      </c>
      <c r="C567" s="70" t="s">
        <v>376</v>
      </c>
      <c r="D567" s="60"/>
      <c r="E567" s="58" t="s">
        <v>147</v>
      </c>
      <c r="F567" s="84">
        <v>100</v>
      </c>
      <c r="G567" s="84">
        <f>+F567*6</f>
        <v>600</v>
      </c>
      <c r="H567" s="37"/>
    </row>
    <row r="568" spans="1:8" ht="16.5">
      <c r="A568" s="177"/>
      <c r="B568" s="177"/>
      <c r="C568" s="177"/>
      <c r="D568" s="177"/>
      <c r="E568" s="201" t="s">
        <v>353</v>
      </c>
      <c r="F568" s="201"/>
      <c r="G568" s="191">
        <f>+SUM(G567)</f>
        <v>600</v>
      </c>
      <c r="H568" s="190"/>
    </row>
    <row r="569" spans="1:8" ht="16.5">
      <c r="A569" s="177"/>
      <c r="B569" s="215" t="s">
        <v>377</v>
      </c>
      <c r="C569" s="215"/>
      <c r="D569" s="215"/>
      <c r="E569" s="215"/>
      <c r="F569" s="215"/>
      <c r="G569" s="215"/>
      <c r="H569" s="177"/>
    </row>
    <row r="570" spans="2:7" ht="16.5">
      <c r="B570" s="188"/>
      <c r="C570" s="188"/>
      <c r="D570" s="188"/>
      <c r="E570" s="188"/>
      <c r="F570" s="188"/>
      <c r="G570" s="188"/>
    </row>
    <row r="571" spans="1:8" ht="19.5">
      <c r="A571" s="41"/>
      <c r="B571" s="148"/>
      <c r="C571" s="149"/>
      <c r="D571" s="178"/>
      <c r="E571" s="204" t="s">
        <v>25</v>
      </c>
      <c r="F571" s="204"/>
      <c r="G571" s="204"/>
      <c r="H571" s="204"/>
    </row>
    <row r="572" spans="1:8" ht="18.75">
      <c r="A572" s="41"/>
      <c r="B572" s="148"/>
      <c r="C572" s="149"/>
      <c r="D572" s="178"/>
      <c r="E572" s="187"/>
      <c r="F572" s="187"/>
      <c r="G572" s="187"/>
      <c r="H572" s="187"/>
    </row>
    <row r="573" spans="1:8" ht="18.75">
      <c r="A573" s="41"/>
      <c r="B573" s="148"/>
      <c r="C573" s="149"/>
      <c r="D573" s="178"/>
      <c r="E573" s="187"/>
      <c r="F573" s="187"/>
      <c r="G573" s="187"/>
      <c r="H573" s="187"/>
    </row>
    <row r="574" spans="1:8" ht="18.75">
      <c r="A574" s="41"/>
      <c r="B574" s="148"/>
      <c r="C574" s="149"/>
      <c r="D574" s="178"/>
      <c r="E574" s="187"/>
      <c r="F574" s="187"/>
      <c r="G574" s="187"/>
      <c r="H574" s="187"/>
    </row>
    <row r="575" spans="1:8" ht="18.75">
      <c r="A575" s="41"/>
      <c r="B575" s="148"/>
      <c r="C575" s="149"/>
      <c r="D575" s="178"/>
      <c r="E575" s="205"/>
      <c r="F575" s="205"/>
      <c r="G575" s="205"/>
      <c r="H575" s="205"/>
    </row>
    <row r="577" spans="5:8" ht="18.75">
      <c r="E577" s="205" t="s">
        <v>384</v>
      </c>
      <c r="F577" s="205"/>
      <c r="G577" s="205"/>
      <c r="H577" s="205"/>
    </row>
  </sheetData>
  <sheetProtection/>
  <mergeCells count="91">
    <mergeCell ref="E530:H530"/>
    <mergeCell ref="E577:H577"/>
    <mergeCell ref="E22:H22"/>
    <mergeCell ref="E134:H134"/>
    <mergeCell ref="E181:H181"/>
    <mergeCell ref="E295:H295"/>
    <mergeCell ref="E352:H352"/>
    <mergeCell ref="B569:G569"/>
    <mergeCell ref="E571:H571"/>
    <mergeCell ref="E575:H575"/>
    <mergeCell ref="A562:H562"/>
    <mergeCell ref="A563:H563"/>
    <mergeCell ref="A564:H564"/>
    <mergeCell ref="A565:H565"/>
    <mergeCell ref="E568:F568"/>
    <mergeCell ref="A518:H518"/>
    <mergeCell ref="C521:F521"/>
    <mergeCell ref="B522:G522"/>
    <mergeCell ref="E524:H524"/>
    <mergeCell ref="E528:H528"/>
    <mergeCell ref="E500:H500"/>
    <mergeCell ref="E504:H504"/>
    <mergeCell ref="A515:H515"/>
    <mergeCell ref="A516:H516"/>
    <mergeCell ref="A517:H517"/>
    <mergeCell ref="E506:H506"/>
    <mergeCell ref="A474:H474"/>
    <mergeCell ref="A475:H475"/>
    <mergeCell ref="A476:H476"/>
    <mergeCell ref="E497:F497"/>
    <mergeCell ref="B498:G498"/>
    <mergeCell ref="E437:F437"/>
    <mergeCell ref="B438:G438"/>
    <mergeCell ref="E440:H440"/>
    <mergeCell ref="E444:H444"/>
    <mergeCell ref="A473:H473"/>
    <mergeCell ref="E446:H446"/>
    <mergeCell ref="E396:H396"/>
    <mergeCell ref="A426:H426"/>
    <mergeCell ref="A427:H427"/>
    <mergeCell ref="A428:H428"/>
    <mergeCell ref="A429:H429"/>
    <mergeCell ref="E398:H398"/>
    <mergeCell ref="A381:H381"/>
    <mergeCell ref="E388:F388"/>
    <mergeCell ref="B389:G389"/>
    <mergeCell ref="E391:H391"/>
    <mergeCell ref="E346:H346"/>
    <mergeCell ref="E350:H350"/>
    <mergeCell ref="A378:H378"/>
    <mergeCell ref="A379:H379"/>
    <mergeCell ref="A380:H380"/>
    <mergeCell ref="A332:H332"/>
    <mergeCell ref="A333:H333"/>
    <mergeCell ref="A334:H334"/>
    <mergeCell ref="A335:H335"/>
    <mergeCell ref="B344:G344"/>
    <mergeCell ref="C286:E286"/>
    <mergeCell ref="F286:G286"/>
    <mergeCell ref="E289:H289"/>
    <mergeCell ref="E293:H293"/>
    <mergeCell ref="B287:G287"/>
    <mergeCell ref="A160:H160"/>
    <mergeCell ref="A161:H161"/>
    <mergeCell ref="A158:H158"/>
    <mergeCell ref="A159:H159"/>
    <mergeCell ref="E128:H128"/>
    <mergeCell ref="E132:H132"/>
    <mergeCell ref="E133:H133"/>
    <mergeCell ref="A204:H204"/>
    <mergeCell ref="A205:H205"/>
    <mergeCell ref="A206:H206"/>
    <mergeCell ref="A207:H207"/>
    <mergeCell ref="E171:F171"/>
    <mergeCell ref="B172:G172"/>
    <mergeCell ref="E174:H174"/>
    <mergeCell ref="E179:H179"/>
    <mergeCell ref="E16:H16"/>
    <mergeCell ref="E20:H20"/>
    <mergeCell ref="B14:G14"/>
    <mergeCell ref="A3:H3"/>
    <mergeCell ref="A1:H1"/>
    <mergeCell ref="A4:H4"/>
    <mergeCell ref="A2:H2"/>
    <mergeCell ref="E13:F13"/>
    <mergeCell ref="B126:G126"/>
    <mergeCell ref="E125:F125"/>
    <mergeCell ref="A41:H41"/>
    <mergeCell ref="A42:H42"/>
    <mergeCell ref="A43:H43"/>
    <mergeCell ref="A44:H44"/>
  </mergeCells>
  <printOptions/>
  <pageMargins left="0" right="0" top="0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Binh Nguyen Thanh</cp:lastModifiedBy>
  <cp:lastPrinted>2015-04-16T01:40:14Z</cp:lastPrinted>
  <dcterms:created xsi:type="dcterms:W3CDTF">2015-03-09T03:11:43Z</dcterms:created>
  <dcterms:modified xsi:type="dcterms:W3CDTF">2015-05-04T07:38:40Z</dcterms:modified>
  <cp:category/>
  <cp:version/>
  <cp:contentType/>
  <cp:contentStatus/>
</cp:coreProperties>
</file>