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15" windowWidth="11295" windowHeight="1114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<sst xmlns="http://schemas.openxmlformats.org/spreadsheetml/2006/main" count="755" uniqueCount="364">
  <si>
    <t>Vàng Thị Lực</t>
  </si>
  <si>
    <t>104D8010844</t>
  </si>
  <si>
    <t>Ma Thị Yến</t>
  </si>
  <si>
    <t>124D8010887</t>
  </si>
  <si>
    <t>Lý Văn Tài</t>
  </si>
  <si>
    <t>124D8010870</t>
  </si>
  <si>
    <t>Thẩm Thị Lanh</t>
  </si>
  <si>
    <t>Mạc Hồng Mai</t>
  </si>
  <si>
    <t>126D6010254</t>
  </si>
  <si>
    <t>124D6010140</t>
  </si>
  <si>
    <t>124D8010734</t>
  </si>
  <si>
    <t>Luân Thị Dung</t>
  </si>
  <si>
    <t>Phạm Thị Linh</t>
  </si>
  <si>
    <t>Nông Thị Hồng Linh</t>
  </si>
  <si>
    <t>BH19</t>
  </si>
  <si>
    <t>Cà Thị Phượng</t>
  </si>
  <si>
    <t>124D8010772</t>
  </si>
  <si>
    <t>Sùng Cá Lồng</t>
  </si>
  <si>
    <t>Lò Thị Yến</t>
  </si>
  <si>
    <t>Phàng A Anh</t>
  </si>
  <si>
    <t>Hà Thị Chuẩn</t>
  </si>
  <si>
    <t>Hoàng Thu Chang</t>
  </si>
  <si>
    <t>124D8010810</t>
  </si>
  <si>
    <t>Phan Tôn Thanh Tuyền</t>
  </si>
  <si>
    <t xml:space="preserve">DANH SÁCH SINH VIÊN NHẬN TRỢ CẤP XÃ HỘI </t>
  </si>
  <si>
    <t>MSSV</t>
  </si>
  <si>
    <t>Họ và Tên</t>
  </si>
  <si>
    <t>Lớp</t>
  </si>
  <si>
    <t>Đối Tượng</t>
  </si>
  <si>
    <t>Trợ cấp/ 1 tháng</t>
  </si>
  <si>
    <t>Trợ cấp/ 6 tháng</t>
  </si>
  <si>
    <t>Stt</t>
  </si>
  <si>
    <t>DTVC</t>
  </si>
  <si>
    <t>CT7A</t>
  </si>
  <si>
    <t>Triệu Thị Yên</t>
  </si>
  <si>
    <t>CT7B</t>
  </si>
  <si>
    <t>Hà Thị Hiền</t>
  </si>
  <si>
    <t>Mồ côi</t>
  </si>
  <si>
    <t>Nguyễn Thái Long</t>
  </si>
  <si>
    <t>Nông Phương Thảo</t>
  </si>
  <si>
    <t>CT8A</t>
  </si>
  <si>
    <t>Lương Thị Dương</t>
  </si>
  <si>
    <t>CT9B</t>
  </si>
  <si>
    <t>Đặng A Đồng</t>
  </si>
  <si>
    <t>CT9A</t>
  </si>
  <si>
    <t>124D6010103</t>
  </si>
  <si>
    <t>Vi Văn Hoài</t>
  </si>
  <si>
    <t>Lâm Thị Sau</t>
  </si>
  <si>
    <t>124D6010150</t>
  </si>
  <si>
    <t>Hà Thị Điệp</t>
  </si>
  <si>
    <t>Hứa Thị Mây</t>
  </si>
  <si>
    <t>124D6010215</t>
  </si>
  <si>
    <t>Hà Thị Hoa</t>
  </si>
  <si>
    <t>Mễ Thị Hải</t>
  </si>
  <si>
    <t>Hà Thị Hoài Thu</t>
  </si>
  <si>
    <t>Bế Thị Hội</t>
  </si>
  <si>
    <t>124D6010199</t>
  </si>
  <si>
    <t>Bế Thị Thùy</t>
  </si>
  <si>
    <t>124D6010246</t>
  </si>
  <si>
    <t>Phùng Thị Hồng</t>
  </si>
  <si>
    <t>Nông Vi Thế</t>
  </si>
  <si>
    <t>124D6010163</t>
  </si>
  <si>
    <t>Ma Thị Lụa</t>
  </si>
  <si>
    <t>124D6010129</t>
  </si>
  <si>
    <t>Phàng Láo Ư</t>
  </si>
  <si>
    <t>124D6010180</t>
  </si>
  <si>
    <t>Mùa A So</t>
  </si>
  <si>
    <t>124D6010151</t>
  </si>
  <si>
    <t>Vàng A Tà</t>
  </si>
  <si>
    <t>MSLĐ 41%</t>
  </si>
  <si>
    <t>Trịnh Thị Thủy</t>
  </si>
  <si>
    <t>Hoàng Thị Sầu</t>
  </si>
  <si>
    <t>Hà Thị Như</t>
  </si>
  <si>
    <t>Vương Thị Hồng</t>
  </si>
  <si>
    <t>Hoàng Thị Trang</t>
  </si>
  <si>
    <t>Hà Văn Quang</t>
  </si>
  <si>
    <t>Giàng A Thênh</t>
  </si>
  <si>
    <t>Phạm Thị Hạnh</t>
  </si>
  <si>
    <t xml:space="preserve"> DTVC</t>
  </si>
  <si>
    <t xml:space="preserve">DTVC </t>
  </si>
  <si>
    <t>Lý Thị Duyên</t>
  </si>
  <si>
    <t>Vi Văn Hoàng</t>
  </si>
  <si>
    <t>Sùng Seo Tải</t>
  </si>
  <si>
    <t>Hà Thị Hoài Nam</t>
  </si>
  <si>
    <t>Bùi Thị Phúc</t>
  </si>
  <si>
    <t>10450501993</t>
  </si>
  <si>
    <t>10450102010</t>
  </si>
  <si>
    <t>10450102037</t>
  </si>
  <si>
    <t>10450202031</t>
  </si>
  <si>
    <t>XH13A</t>
  </si>
  <si>
    <t>Hoàng Thị Lành</t>
  </si>
  <si>
    <t>Triệu Thị Thủy</t>
  </si>
  <si>
    <t>Hà Thị Hoài</t>
  </si>
  <si>
    <t>10450202098</t>
  </si>
  <si>
    <t>10450202089</t>
  </si>
  <si>
    <t>XH13B</t>
  </si>
  <si>
    <t>Bùi Thị Diệu</t>
  </si>
  <si>
    <t>Hoàng Thị Yên</t>
  </si>
  <si>
    <t>1145011420</t>
  </si>
  <si>
    <t>1145011472</t>
  </si>
  <si>
    <t>XH14A</t>
  </si>
  <si>
    <t>Lầu Văn Ninh</t>
  </si>
  <si>
    <t>1145012029</t>
  </si>
  <si>
    <t>XH14B</t>
  </si>
  <si>
    <t>Nông Thị Thiên</t>
  </si>
  <si>
    <t>Vi Văn Sơn</t>
  </si>
  <si>
    <t>Mã Thị Chanh</t>
  </si>
  <si>
    <t>124D1031801</t>
  </si>
  <si>
    <t>124D1031787</t>
  </si>
  <si>
    <t>124D1031735</t>
  </si>
  <si>
    <t>XH15A</t>
  </si>
  <si>
    <t>Dương Phương Thảo</t>
  </si>
  <si>
    <t>124D1031886</t>
  </si>
  <si>
    <t>XH15B</t>
  </si>
  <si>
    <t>Lăng Thị Cúc</t>
  </si>
  <si>
    <t>Nông Thị Huế</t>
  </si>
  <si>
    <t>Sồng Thị Ganh</t>
  </si>
  <si>
    <t>Chu Thị Kiều Oanh</t>
  </si>
  <si>
    <t>Hoàng Thị Lệ Bích</t>
  </si>
  <si>
    <t>Vương Thị Ninh</t>
  </si>
  <si>
    <t>LW2A</t>
  </si>
  <si>
    <t>La Thị May</t>
  </si>
  <si>
    <t>Nông Thị Na</t>
  </si>
  <si>
    <t>Nông Thị Mai Anh</t>
  </si>
  <si>
    <t>LW2B</t>
  </si>
  <si>
    <t>Hà Thị Ngọc Bích</t>
  </si>
  <si>
    <t>Hoàng Thị Hà</t>
  </si>
  <si>
    <t>LW3A</t>
  </si>
  <si>
    <t>Đinh Văn Đồng</t>
  </si>
  <si>
    <t>Nông Anh Tuân</t>
  </si>
  <si>
    <t>LW3B</t>
  </si>
  <si>
    <t>Lưu Văn Tý</t>
  </si>
  <si>
    <t>Hoàng Đức Minh</t>
  </si>
  <si>
    <t>Nông Thị Sợi</t>
  </si>
  <si>
    <t>124D8010714</t>
  </si>
  <si>
    <t>124D8010701</t>
  </si>
  <si>
    <t>124D8010716</t>
  </si>
  <si>
    <t>124D8010672</t>
  </si>
  <si>
    <t>124D8010691</t>
  </si>
  <si>
    <t>LW4A</t>
  </si>
  <si>
    <t>Phạm Hồng Sơn</t>
  </si>
  <si>
    <t>Bùi Thị Thắm</t>
  </si>
  <si>
    <t>Nông Thị Đoài</t>
  </si>
  <si>
    <t>Nông Văn Toản</t>
  </si>
  <si>
    <t>Lò Thị Hòa</t>
  </si>
  <si>
    <t>Phương Thị Bài</t>
  </si>
  <si>
    <t>124D8010779</t>
  </si>
  <si>
    <t>124D8010787</t>
  </si>
  <si>
    <t>124D8010737</t>
  </si>
  <si>
    <t>124D8010795</t>
  </si>
  <si>
    <t>124D8010745</t>
  </si>
  <si>
    <t>124D8010756</t>
  </si>
  <si>
    <t>LW4B</t>
  </si>
  <si>
    <t>124D8010728</t>
  </si>
  <si>
    <t>Lương Thị Hương</t>
  </si>
  <si>
    <t>Hoàng Hồng Thắm</t>
  </si>
  <si>
    <t>124D8010820</t>
  </si>
  <si>
    <t>124d801875</t>
  </si>
  <si>
    <t>LW4C</t>
  </si>
  <si>
    <t>0944070833</t>
  </si>
  <si>
    <t>Hà Thu Hường</t>
  </si>
  <si>
    <t>KT6B</t>
  </si>
  <si>
    <t>Nông Thị Hà Vy</t>
  </si>
  <si>
    <t>KT6C</t>
  </si>
  <si>
    <t>Địch Thị Mến</t>
  </si>
  <si>
    <t>Đặng Ý Thân</t>
  </si>
  <si>
    <t>124D6010238</t>
  </si>
  <si>
    <t>TN5T2</t>
  </si>
  <si>
    <t>Lý Thị Dung</t>
  </si>
  <si>
    <t>Lang Thị Lan</t>
  </si>
  <si>
    <t>TN6A</t>
  </si>
  <si>
    <t>Triệu Thị Sen</t>
  </si>
  <si>
    <t>TN6D</t>
  </si>
  <si>
    <t>Giàng Thị Nguyên</t>
  </si>
  <si>
    <t>Lê Thị Huyền</t>
  </si>
  <si>
    <t>124D4021467</t>
  </si>
  <si>
    <t>124D4021524</t>
  </si>
  <si>
    <t>TN7A</t>
  </si>
  <si>
    <t>Vũ Thị Lan Anh</t>
  </si>
  <si>
    <t>QN4B</t>
  </si>
  <si>
    <t>Hoàng Thị Lan</t>
  </si>
  <si>
    <t>124D4041034</t>
  </si>
  <si>
    <t>QN5B</t>
  </si>
  <si>
    <t>TN7B</t>
  </si>
  <si>
    <t>Hoàng Thị Sông</t>
  </si>
  <si>
    <t xml:space="preserve">Bế Diệu Thùy </t>
  </si>
  <si>
    <t>Mông Hương Giang</t>
  </si>
  <si>
    <t>Nông Thị Tiệu</t>
  </si>
  <si>
    <t>124D0610248</t>
  </si>
  <si>
    <t>Nông Thị Trang</t>
  </si>
  <si>
    <t>124D8010884</t>
  </si>
  <si>
    <t>Hoàng Thị Ngân</t>
  </si>
  <si>
    <t>124D6010136</t>
  </si>
  <si>
    <t>Hoàng Thị Kiều</t>
  </si>
  <si>
    <t>124D6010209</t>
  </si>
  <si>
    <t>Đinh Thị Thơ</t>
  </si>
  <si>
    <t>124D6010154</t>
  </si>
  <si>
    <t>Nông Thị Cành</t>
  </si>
  <si>
    <t>Vi Thị Nguyện</t>
  </si>
  <si>
    <t>Lý Thị Phen</t>
  </si>
  <si>
    <t>Lò Văn Sươi</t>
  </si>
  <si>
    <t>Lw4B</t>
  </si>
  <si>
    <t>Lò Thị Nụ</t>
  </si>
  <si>
    <t>124D6010143</t>
  </si>
  <si>
    <t>Lò Thị Tươi</t>
  </si>
  <si>
    <t>124D6010152</t>
  </si>
  <si>
    <t>0945021442</t>
  </si>
  <si>
    <t>0945021451</t>
  </si>
  <si>
    <t>0945021424</t>
  </si>
  <si>
    <t>Vì Thị Phương</t>
  </si>
  <si>
    <t>124D6010146</t>
  </si>
  <si>
    <t>Thào Thị Nếnh</t>
  </si>
  <si>
    <t>124D1031783</t>
  </si>
  <si>
    <t>Nông Thị Nụ</t>
  </si>
  <si>
    <t>124D6010229</t>
  </si>
  <si>
    <t>Nùng Thị Điện</t>
  </si>
  <si>
    <t>0945021475</t>
  </si>
  <si>
    <t>Lò Thị Lả</t>
  </si>
  <si>
    <t>124D6010123</t>
  </si>
  <si>
    <t>Lý Thị Thắm</t>
  </si>
  <si>
    <t>0945021501</t>
  </si>
  <si>
    <t>0945021393</t>
  </si>
  <si>
    <t>0945041433</t>
  </si>
  <si>
    <t>0945021487</t>
  </si>
  <si>
    <t>0945021493</t>
  </si>
  <si>
    <t>0945021495</t>
  </si>
  <si>
    <t>0945021507</t>
  </si>
  <si>
    <t>0945021448</t>
  </si>
  <si>
    <t>0945021458</t>
  </si>
  <si>
    <t>0945021447</t>
  </si>
  <si>
    <t>Đặng Thị Tâm</t>
  </si>
  <si>
    <t>Tẩn Quỳnh Trang</t>
  </si>
  <si>
    <t>0945021427</t>
  </si>
  <si>
    <t>0945021432</t>
  </si>
  <si>
    <t>0945021489</t>
  </si>
  <si>
    <t>124D801077</t>
  </si>
  <si>
    <t>Lê Thị Vân Khánh</t>
  </si>
  <si>
    <t>CĐQ5</t>
  </si>
  <si>
    <t>123C4010107</t>
  </si>
  <si>
    <t>Nguyễn Văn Tiến</t>
  </si>
  <si>
    <t>XH16A</t>
  </si>
  <si>
    <t>LW5C</t>
  </si>
  <si>
    <t>Tòng Thị Vân</t>
  </si>
  <si>
    <t>Nguyễn Thị Huân</t>
  </si>
  <si>
    <t>Giàng Mai Nhi</t>
  </si>
  <si>
    <t>QT21A</t>
  </si>
  <si>
    <t xml:space="preserve">Hoàng Thị Hạnh </t>
  </si>
  <si>
    <t>BH21B</t>
  </si>
  <si>
    <t xml:space="preserve">Lục Thúy Phượng </t>
  </si>
  <si>
    <t>LW5A</t>
  </si>
  <si>
    <t>Nông Văn Tôn</t>
  </si>
  <si>
    <t xml:space="preserve">Nông Ngọc Bích </t>
  </si>
  <si>
    <t>Nông Thị Chuyền</t>
  </si>
  <si>
    <t>Giàng Thị Dung</t>
  </si>
  <si>
    <t>Hứa Thị Kim Huế</t>
  </si>
  <si>
    <t>Vừ Bá Cu</t>
  </si>
  <si>
    <t>Trương Thị Tiến</t>
  </si>
  <si>
    <t>Nguyễn Thanh Bảo</t>
  </si>
  <si>
    <t>Tẩn Seo Dìn</t>
  </si>
  <si>
    <t>Hà Văn Thương</t>
  </si>
  <si>
    <t>Mã Thị Nhiệt</t>
  </si>
  <si>
    <t>Đàm Văn Yêu</t>
  </si>
  <si>
    <t>CT10A</t>
  </si>
  <si>
    <t>Lý A Chông</t>
  </si>
  <si>
    <t>CT10B</t>
  </si>
  <si>
    <t>Lẩu A Của</t>
  </si>
  <si>
    <t>Chu Thành Đô</t>
  </si>
  <si>
    <t>Lâm Thị Điểm</t>
  </si>
  <si>
    <t>LW5B</t>
  </si>
  <si>
    <t>Hoàng Văn Ba</t>
  </si>
  <si>
    <t>Lò Thị Doan</t>
  </si>
  <si>
    <t>Toàn Thị Mai</t>
  </si>
  <si>
    <t>Cầm Thị Khánh Huyền</t>
  </si>
  <si>
    <t>Bùi Thị Trang</t>
  </si>
  <si>
    <t>Ma Seo Chính</t>
  </si>
  <si>
    <t>Lò Thị Nhung</t>
  </si>
  <si>
    <t>Dương Thị Luyến</t>
  </si>
  <si>
    <t>Hoàng Thị Thu Hà</t>
  </si>
  <si>
    <t xml:space="preserve">Hứa Thị Hậu </t>
  </si>
  <si>
    <t>Lầu A Chứ</t>
  </si>
  <si>
    <t>Phan Thị Thùy Dương</t>
  </si>
  <si>
    <t>Triệu Thị Cả</t>
  </si>
  <si>
    <t>Lường Thị Thu</t>
  </si>
  <si>
    <t>Lò Thị Tuyết Tuyết</t>
  </si>
  <si>
    <t>Lầu Văn Dân</t>
  </si>
  <si>
    <t>Hà Thị Phượng</t>
  </si>
  <si>
    <t>XH16B</t>
  </si>
  <si>
    <t>Hà Thị Giang</t>
  </si>
  <si>
    <t>Lành Thế Anh</t>
  </si>
  <si>
    <t>Vàng Seo Sử</t>
  </si>
  <si>
    <t>BH20B</t>
  </si>
  <si>
    <t>Xuân Hải Quân</t>
  </si>
  <si>
    <t>Lầu Bá Chơ</t>
  </si>
  <si>
    <t>Đinh Phan Hằng</t>
  </si>
  <si>
    <t>Lý Thị Uyển</t>
  </si>
  <si>
    <t>QT19B</t>
  </si>
  <si>
    <t>Phạm Trung Thông</t>
  </si>
  <si>
    <t>KT8D</t>
  </si>
  <si>
    <t>Mồ Côi</t>
  </si>
  <si>
    <t>Đinh Thị Trang</t>
  </si>
  <si>
    <t>Lữ Thị Thiên</t>
  </si>
  <si>
    <t>Đàm Thị Kim Thoa</t>
  </si>
  <si>
    <t>Tô Thị Hằng</t>
  </si>
  <si>
    <t>Mạ Thị Hằng</t>
  </si>
  <si>
    <t>Đàm Văn Huyên</t>
  </si>
  <si>
    <t>CĐTN4</t>
  </si>
  <si>
    <t>GHI CHÚ</t>
  </si>
  <si>
    <t>KHOA BẢO HỘ LAO ĐỘNG</t>
  </si>
  <si>
    <t>HIỆU TRƯỞNG</t>
  </si>
  <si>
    <t>TS Phạm Văn Hà</t>
  </si>
  <si>
    <t>KHOA CÔNG TÁC XÃ HỘI</t>
  </si>
  <si>
    <t>(Kèm theo Quyết định số…../…….. Ngày ……/….…/…………..)</t>
  </si>
  <si>
    <t>KHOA KẾ TOÁN</t>
  </si>
  <si>
    <t>KHOA QUẢN TRỊ NHÂN LỰC</t>
  </si>
  <si>
    <t>KHOA QUẢN TRỊ KINH DOANH</t>
  </si>
  <si>
    <t>KHOA TÀI CHÍNH NGÂN HÀNG</t>
  </si>
  <si>
    <t>KHOA LUẬT</t>
  </si>
  <si>
    <t>KHOA XÃ HỘI HỌC</t>
  </si>
  <si>
    <t>Tổng cộng:</t>
  </si>
  <si>
    <t>Tổng cộng</t>
  </si>
  <si>
    <t>(Bằng chữ: Một triệu sáu trăm tám mươi nghìn đồng)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</si>
  <si>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</si>
  <si>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KHOA GIÁO DỤC THƯỜNG XUYÊN</t>
  </si>
  <si>
    <t>(Bằng chữ: Tám trăm bốn mươi nghìn đồng)</t>
  </si>
  <si>
    <t>(Bằng chữ: Năm triệu không trăm bốn mươi nghìn đồng)</t>
  </si>
  <si>
    <t>KT6A</t>
  </si>
  <si>
    <t>Nguyễn Thị Chiến</t>
  </si>
  <si>
    <t>Đinh Thị Phượng Anh</t>
  </si>
  <si>
    <t>Bùi Thị Ly</t>
  </si>
  <si>
    <t>Quách Thị Thu Hằng</t>
  </si>
  <si>
    <t>Hoàng Thị Ngọc Anh</t>
  </si>
  <si>
    <t>Nghèo 2014</t>
  </si>
  <si>
    <t>HỌC KỲ II, NĂM HỌC 2013 -2014</t>
  </si>
  <si>
    <t>Vì Thị Thiêm</t>
  </si>
  <si>
    <t>Phan Thị Ly Hương</t>
  </si>
  <si>
    <t>NGHÈO</t>
  </si>
  <si>
    <t>MỒ CÔI</t>
  </si>
  <si>
    <t>MSLĐ</t>
  </si>
  <si>
    <t>Phạm Thị Minh</t>
  </si>
  <si>
    <t>Lò Thị Lư</t>
  </si>
  <si>
    <t>Lường Thị Hà</t>
  </si>
  <si>
    <t>Thào A Sáu</t>
  </si>
  <si>
    <t>Đinh Thị Lệ Thi</t>
  </si>
  <si>
    <t>Lý Thị Hà</t>
  </si>
  <si>
    <t>Bàn Thị Khen</t>
  </si>
  <si>
    <t>Vương Thị Nga</t>
  </si>
  <si>
    <t>Lầu A Sình</t>
  </si>
  <si>
    <t>Lăng Thị Xoan</t>
  </si>
  <si>
    <t xml:space="preserve"> </t>
  </si>
  <si>
    <t>Lý Thị Ngọc Ánh</t>
  </si>
  <si>
    <t>Nông Thị Tranh</t>
  </si>
  <si>
    <t>Nông Hải Thụy</t>
  </si>
  <si>
    <t>(Bằng chữ: Hai triệu hai trăm tám mươi nghìn đồng)</t>
  </si>
  <si>
    <t>(Bằng chữ: Năm mươi chín triệu tám trăm tám mươi nghìn đồng)</t>
  </si>
  <si>
    <t>(Bằng chữ: Ba triệu bảy trăm hai mươi nghìn đồng)</t>
  </si>
  <si>
    <t>7.91(RLtốt)</t>
  </si>
  <si>
    <t>(Bằng chữ: Ba triệu chín trăm sáu mươi nghìn đồng)</t>
  </si>
  <si>
    <t>7.38(RLtốt)</t>
  </si>
  <si>
    <t>7.43(RLtốt)</t>
  </si>
  <si>
    <t>Hoàng T.Thanh Thảo</t>
  </si>
  <si>
    <t>7.89(Rl tốt)</t>
  </si>
  <si>
    <t>8.25(Rl xsắc)</t>
  </si>
  <si>
    <t>(Bằng chữ: Năm mươi chín triệu bốn trăm nghìn đồng)</t>
  </si>
  <si>
    <t>(Bằng chữ: Hai mươi mốt triệu tám trăm bốn mươi nghìn đồng)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</si>
</sst>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;[Red]0"/>
    <numFmt numFmtId="166" formatCode="0.0000"/>
    <numFmt numFmtId="167" formatCode="_(* #,##0.000_);_(* \(#,##0.000\);_(* &quot;-&quot;??_);_(@_)"/>
    <numFmt numFmtId="168" formatCode="0.000;[Red]0.000"/>
    <numFmt numFmtId="169" formatCode="_(* #,##0.0_);_(* \(#,##0.0\);_(* &quot;-&quot;??_);_(@_)"/>
    <numFmt numFmtId="170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name val=".VnTime"/>
      <family val="2"/>
    </font>
    <font>
      <sz val="10"/>
      <name val="Arial"/>
      <family val="2"/>
    </font>
    <font>
      <sz val="13"/>
      <name val="Times New Roman"/>
      <family val="1"/>
    </font>
    <font>
      <sz val="14"/>
      <color indexed="8"/>
      <name val="Times New Roman"/>
      <family val="1"/>
    </font>
    <font>
      <sz val="13"/>
      <color indexed="10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3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7" fillId="0" borderId="10" xfId="86" applyFont="1" applyBorder="1" applyAlignment="1">
      <alignment vertical="center" wrapText="1"/>
      <protection/>
    </xf>
    <xf numFmtId="0" fontId="7" fillId="0" borderId="10" xfId="86" applyFont="1" applyBorder="1" applyAlignment="1">
      <alignment horizontal="center" vertical="center"/>
      <protection/>
    </xf>
    <xf numFmtId="0" fontId="7" fillId="0" borderId="10" xfId="86" applyFont="1" applyBorder="1" applyAlignment="1">
      <alignment horizontal="center" vertical="center" wrapText="1"/>
      <protection/>
    </xf>
    <xf numFmtId="0" fontId="7" fillId="0" borderId="10" xfId="77" applyFont="1" applyBorder="1" applyAlignment="1">
      <alignment vertical="center"/>
      <protection/>
    </xf>
    <xf numFmtId="0" fontId="7" fillId="0" borderId="10" xfId="77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7" fillId="0" borderId="10" xfId="77" applyFont="1" applyFill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10" xfId="62" applyFont="1" applyBorder="1" applyAlignment="1">
      <alignment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0" xfId="63" applyFont="1" applyBorder="1" applyAlignment="1">
      <alignment vertical="center" wrapText="1"/>
      <protection/>
    </xf>
    <xf numFmtId="0" fontId="7" fillId="0" borderId="10" xfId="63" applyFont="1" applyBorder="1" applyAlignment="1">
      <alignment horizontal="center" vertical="center"/>
      <protection/>
    </xf>
    <xf numFmtId="0" fontId="7" fillId="0" borderId="10" xfId="64" applyFont="1" applyBorder="1" applyAlignment="1">
      <alignment vertical="center" wrapText="1"/>
      <protection/>
    </xf>
    <xf numFmtId="0" fontId="7" fillId="0" borderId="10" xfId="64" applyFont="1" applyBorder="1" applyAlignment="1">
      <alignment horizontal="center" vertical="center"/>
      <protection/>
    </xf>
    <xf numFmtId="0" fontId="7" fillId="0" borderId="10" xfId="83" applyFont="1" applyBorder="1" applyAlignment="1">
      <alignment vertical="center" wrapText="1"/>
      <protection/>
    </xf>
    <xf numFmtId="0" fontId="7" fillId="0" borderId="10" xfId="83" applyFont="1" applyBorder="1" applyAlignment="1">
      <alignment horizontal="center" vertical="center"/>
      <protection/>
    </xf>
    <xf numFmtId="0" fontId="7" fillId="0" borderId="10" xfId="83" applyFont="1" applyBorder="1" applyAlignment="1">
      <alignment horizontal="center" vertical="center" wrapText="1"/>
      <protection/>
    </xf>
    <xf numFmtId="0" fontId="7" fillId="0" borderId="10" xfId="90" applyFont="1" applyBorder="1" applyAlignment="1">
      <alignment vertical="center" wrapText="1"/>
      <protection/>
    </xf>
    <xf numFmtId="0" fontId="7" fillId="0" borderId="10" xfId="90" applyFont="1" applyBorder="1" applyAlignment="1">
      <alignment horizontal="center" vertical="center"/>
      <protection/>
    </xf>
    <xf numFmtId="0" fontId="7" fillId="0" borderId="10" xfId="90" applyFont="1" applyBorder="1" applyAlignment="1">
      <alignment horizontal="center" vertical="center" wrapText="1"/>
      <protection/>
    </xf>
    <xf numFmtId="0" fontId="7" fillId="0" borderId="10" xfId="91" applyFont="1" applyBorder="1" applyAlignment="1">
      <alignment vertical="center" wrapText="1"/>
      <protection/>
    </xf>
    <xf numFmtId="0" fontId="7" fillId="0" borderId="10" xfId="91" applyFont="1" applyBorder="1" applyAlignment="1">
      <alignment horizontal="center" vertical="center"/>
      <protection/>
    </xf>
    <xf numFmtId="0" fontId="7" fillId="0" borderId="10" xfId="91" applyFont="1" applyBorder="1" applyAlignment="1">
      <alignment horizontal="center" vertical="center" wrapText="1"/>
      <protection/>
    </xf>
    <xf numFmtId="0" fontId="7" fillId="0" borderId="10" xfId="88" applyFont="1" applyBorder="1" applyAlignment="1">
      <alignment vertical="center"/>
      <protection/>
    </xf>
    <xf numFmtId="0" fontId="7" fillId="0" borderId="10" xfId="88" applyFont="1" applyBorder="1" applyAlignment="1">
      <alignment horizontal="center" vertical="center"/>
      <protection/>
    </xf>
    <xf numFmtId="0" fontId="7" fillId="0" borderId="10" xfId="88" applyFont="1" applyFill="1" applyBorder="1" applyAlignment="1">
      <alignment horizontal="center" vertical="center"/>
      <protection/>
    </xf>
    <xf numFmtId="0" fontId="7" fillId="0" borderId="10" xfId="66" applyFont="1" applyBorder="1" applyAlignment="1">
      <alignment vertical="center" wrapText="1"/>
      <protection/>
    </xf>
    <xf numFmtId="0" fontId="7" fillId="0" borderId="10" xfId="66" applyFont="1" applyBorder="1" applyAlignment="1">
      <alignment horizontal="center" vertical="center"/>
      <protection/>
    </xf>
    <xf numFmtId="0" fontId="7" fillId="0" borderId="10" xfId="66" applyFont="1" applyBorder="1" applyAlignment="1">
      <alignment horizontal="center" vertical="center" wrapText="1"/>
      <protection/>
    </xf>
    <xf numFmtId="0" fontId="7" fillId="0" borderId="10" xfId="68" applyFont="1" applyBorder="1" applyAlignment="1">
      <alignment vertical="center" wrapText="1"/>
      <protection/>
    </xf>
    <xf numFmtId="0" fontId="7" fillId="0" borderId="10" xfId="68" applyFont="1" applyBorder="1" applyAlignment="1">
      <alignment horizontal="center" vertical="center"/>
      <protection/>
    </xf>
    <xf numFmtId="0" fontId="7" fillId="0" borderId="10" xfId="68" applyFont="1" applyBorder="1" applyAlignment="1">
      <alignment horizontal="center" vertical="center" wrapText="1"/>
      <protection/>
    </xf>
    <xf numFmtId="0" fontId="7" fillId="0" borderId="10" xfId="71" applyFont="1" applyBorder="1" applyAlignment="1">
      <alignment vertical="center"/>
      <protection/>
    </xf>
    <xf numFmtId="0" fontId="7" fillId="0" borderId="10" xfId="71" applyFont="1" applyBorder="1" applyAlignment="1">
      <alignment horizontal="center" vertical="center"/>
      <protection/>
    </xf>
    <xf numFmtId="0" fontId="7" fillId="0" borderId="10" xfId="71" applyFont="1" applyBorder="1" applyAlignment="1">
      <alignment horizontal="center" vertical="center" wrapText="1"/>
      <protection/>
    </xf>
    <xf numFmtId="0" fontId="7" fillId="0" borderId="10" xfId="79" applyFont="1" applyBorder="1" applyAlignment="1">
      <alignment vertical="center" wrapText="1"/>
      <protection/>
    </xf>
    <xf numFmtId="0" fontId="7" fillId="0" borderId="10" xfId="79" applyFont="1" applyBorder="1" applyAlignment="1">
      <alignment horizontal="center" vertical="center"/>
      <protection/>
    </xf>
    <xf numFmtId="0" fontId="7" fillId="0" borderId="10" xfId="79" applyFont="1" applyBorder="1" applyAlignment="1">
      <alignment horizontal="center" vertical="center" wrapText="1"/>
      <protection/>
    </xf>
    <xf numFmtId="0" fontId="7" fillId="0" borderId="10" xfId="85" applyFont="1" applyBorder="1" applyAlignment="1">
      <alignment vertical="center" wrapText="1"/>
      <protection/>
    </xf>
    <xf numFmtId="0" fontId="7" fillId="0" borderId="10" xfId="85" applyFont="1" applyBorder="1" applyAlignment="1">
      <alignment horizontal="center" vertical="center"/>
      <protection/>
    </xf>
    <xf numFmtId="0" fontId="7" fillId="0" borderId="10" xfId="85" applyFont="1" applyBorder="1" applyAlignment="1">
      <alignment horizontal="center" vertical="center" wrapText="1"/>
      <protection/>
    </xf>
    <xf numFmtId="0" fontId="7" fillId="0" borderId="10" xfId="87" applyFont="1" applyBorder="1" applyAlignment="1">
      <alignment vertical="center" wrapText="1"/>
      <protection/>
    </xf>
    <xf numFmtId="0" fontId="7" fillId="0" borderId="10" xfId="87" applyFont="1" applyBorder="1" applyAlignment="1">
      <alignment horizontal="center" vertical="center"/>
      <protection/>
    </xf>
    <xf numFmtId="0" fontId="7" fillId="0" borderId="10" xfId="87" applyFont="1" applyBorder="1" applyAlignment="1">
      <alignment horizontal="center" vertical="center" wrapText="1"/>
      <protection/>
    </xf>
    <xf numFmtId="0" fontId="7" fillId="0" borderId="10" xfId="110" applyFont="1" applyBorder="1" applyAlignment="1">
      <alignment vertical="center"/>
      <protection/>
    </xf>
    <xf numFmtId="0" fontId="7" fillId="0" borderId="10" xfId="110" applyFont="1" applyBorder="1" applyAlignment="1">
      <alignment horizontal="center" vertical="center"/>
      <protection/>
    </xf>
    <xf numFmtId="0" fontId="7" fillId="0" borderId="10" xfId="110" applyFont="1" applyFill="1" applyBorder="1" applyAlignment="1">
      <alignment horizontal="center" vertical="center"/>
      <protection/>
    </xf>
    <xf numFmtId="0" fontId="7" fillId="0" borderId="10" xfId="121" applyFont="1" applyBorder="1" applyAlignment="1">
      <alignment vertical="center"/>
      <protection/>
    </xf>
    <xf numFmtId="0" fontId="7" fillId="0" borderId="10" xfId="121" applyFont="1" applyBorder="1" applyAlignment="1">
      <alignment horizontal="center" vertical="center"/>
      <protection/>
    </xf>
    <xf numFmtId="0" fontId="7" fillId="0" borderId="10" xfId="131" applyFont="1" applyBorder="1" applyAlignment="1">
      <alignment vertical="center"/>
      <protection/>
    </xf>
    <xf numFmtId="0" fontId="7" fillId="0" borderId="10" xfId="131" applyFont="1" applyBorder="1" applyAlignment="1">
      <alignment horizontal="center" vertical="center"/>
      <protection/>
    </xf>
    <xf numFmtId="0" fontId="7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0" xfId="81" applyFont="1" applyBorder="1" applyAlignment="1">
      <alignment horizontal="center" vertical="center" wrapText="1"/>
      <protection/>
    </xf>
    <xf numFmtId="0" fontId="7" fillId="0" borderId="10" xfId="82" applyFont="1" applyBorder="1" applyAlignment="1">
      <alignment vertical="center" wrapText="1"/>
      <protection/>
    </xf>
    <xf numFmtId="0" fontId="7" fillId="0" borderId="10" xfId="82" applyFont="1" applyBorder="1" applyAlignment="1">
      <alignment horizontal="center" vertical="center"/>
      <protection/>
    </xf>
    <xf numFmtId="0" fontId="7" fillId="0" borderId="10" xfId="82" applyFont="1" applyBorder="1" applyAlignment="1">
      <alignment horizontal="center" vertical="center" wrapText="1"/>
      <protection/>
    </xf>
    <xf numFmtId="0" fontId="7" fillId="0" borderId="10" xfId="132" applyFont="1" applyBorder="1" applyAlignment="1">
      <alignment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0" xfId="58" applyFont="1" applyBorder="1" applyAlignment="1">
      <alignment vertical="center"/>
      <protection/>
    </xf>
    <xf numFmtId="0" fontId="7" fillId="0" borderId="10" xfId="58" applyFont="1" applyBorder="1" applyAlignment="1">
      <alignment horizontal="center" vertical="center"/>
      <protection/>
    </xf>
    <xf numFmtId="0" fontId="7" fillId="0" borderId="10" xfId="67" applyFont="1" applyBorder="1" applyAlignment="1">
      <alignment vertical="center"/>
      <protection/>
    </xf>
    <xf numFmtId="0" fontId="7" fillId="0" borderId="10" xfId="67" applyFont="1" applyBorder="1" applyAlignment="1">
      <alignment horizontal="center" vertical="center"/>
      <protection/>
    </xf>
    <xf numFmtId="0" fontId="7" fillId="0" borderId="10" xfId="67" applyFont="1" applyBorder="1" applyAlignment="1">
      <alignment horizontal="center" vertical="center" wrapText="1"/>
      <protection/>
    </xf>
    <xf numFmtId="0" fontId="7" fillId="0" borderId="10" xfId="92" applyFont="1" applyBorder="1" applyAlignment="1">
      <alignment vertical="center" wrapText="1"/>
      <protection/>
    </xf>
    <xf numFmtId="0" fontId="7" fillId="0" borderId="10" xfId="92" applyFont="1" applyBorder="1" applyAlignment="1">
      <alignment horizontal="center" vertical="center"/>
      <protection/>
    </xf>
    <xf numFmtId="0" fontId="7" fillId="0" borderId="10" xfId="92" applyFont="1" applyBorder="1" applyAlignment="1">
      <alignment horizontal="center" vertical="center" wrapText="1"/>
      <protection/>
    </xf>
    <xf numFmtId="0" fontId="7" fillId="0" borderId="10" xfId="84" applyFont="1" applyBorder="1" applyAlignment="1">
      <alignment vertical="center" wrapText="1"/>
      <protection/>
    </xf>
    <xf numFmtId="0" fontId="7" fillId="0" borderId="10" xfId="84" applyFont="1" applyBorder="1" applyAlignment="1">
      <alignment horizontal="center" vertical="center"/>
      <protection/>
    </xf>
    <xf numFmtId="0" fontId="7" fillId="0" borderId="10" xfId="84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vertical="center"/>
      <protection/>
    </xf>
    <xf numFmtId="0" fontId="7" fillId="0" borderId="10" xfId="59" applyFont="1" applyBorder="1" applyAlignment="1">
      <alignment horizontal="center" vertical="center"/>
      <protection/>
    </xf>
    <xf numFmtId="0" fontId="7" fillId="0" borderId="10" xfId="73" applyFont="1" applyBorder="1" applyAlignment="1">
      <alignment vertical="center" wrapText="1"/>
      <protection/>
    </xf>
    <xf numFmtId="0" fontId="7" fillId="0" borderId="10" xfId="73" applyFont="1" applyBorder="1" applyAlignment="1">
      <alignment horizontal="center" vertical="center"/>
      <protection/>
    </xf>
    <xf numFmtId="0" fontId="7" fillId="0" borderId="10" xfId="73" applyFont="1" applyBorder="1" applyAlignment="1">
      <alignment horizontal="center" vertical="center" wrapText="1"/>
      <protection/>
    </xf>
    <xf numFmtId="0" fontId="7" fillId="0" borderId="10" xfId="74" applyFont="1" applyBorder="1" applyAlignment="1">
      <alignment vertical="center"/>
      <protection/>
    </xf>
    <xf numFmtId="0" fontId="7" fillId="0" borderId="10" xfId="74" applyFont="1" applyBorder="1" applyAlignment="1">
      <alignment horizontal="center" vertical="center"/>
      <protection/>
    </xf>
    <xf numFmtId="0" fontId="7" fillId="0" borderId="10" xfId="75" applyFont="1" applyBorder="1" applyAlignment="1">
      <alignment vertical="center" wrapText="1"/>
      <protection/>
    </xf>
    <xf numFmtId="0" fontId="7" fillId="0" borderId="10" xfId="75" applyFont="1" applyBorder="1" applyAlignment="1">
      <alignment horizontal="center" vertical="center"/>
      <protection/>
    </xf>
    <xf numFmtId="0" fontId="7" fillId="0" borderId="10" xfId="75" applyFont="1" applyBorder="1" applyAlignment="1">
      <alignment horizontal="center" vertical="center" wrapText="1"/>
      <protection/>
    </xf>
    <xf numFmtId="0" fontId="7" fillId="0" borderId="10" xfId="76" applyFont="1" applyBorder="1" applyAlignment="1">
      <alignment vertical="center" wrapText="1"/>
      <protection/>
    </xf>
    <xf numFmtId="0" fontId="7" fillId="0" borderId="10" xfId="76" applyFont="1" applyBorder="1" applyAlignment="1">
      <alignment horizontal="center" vertical="center"/>
      <protection/>
    </xf>
    <xf numFmtId="0" fontId="7" fillId="0" borderId="10" xfId="76" applyFont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Border="1" applyAlignment="1">
      <alignment horizontal="center" vertical="center"/>
      <protection/>
    </xf>
    <xf numFmtId="0" fontId="7" fillId="0" borderId="10" xfId="69" applyFont="1" applyBorder="1" applyAlignment="1">
      <alignment vertical="center" wrapText="1"/>
      <protection/>
    </xf>
    <xf numFmtId="0" fontId="7" fillId="0" borderId="10" xfId="69" applyFont="1" applyBorder="1" applyAlignment="1">
      <alignment horizontal="center" vertical="center"/>
      <protection/>
    </xf>
    <xf numFmtId="0" fontId="7" fillId="0" borderId="10" xfId="69" applyFont="1" applyBorder="1" applyAlignment="1">
      <alignment horizontal="center" vertical="center" wrapText="1"/>
      <protection/>
    </xf>
    <xf numFmtId="0" fontId="7" fillId="0" borderId="10" xfId="70" applyFont="1" applyFill="1" applyBorder="1" applyAlignment="1">
      <alignment vertical="center"/>
      <protection/>
    </xf>
    <xf numFmtId="0" fontId="7" fillId="0" borderId="10" xfId="70" applyFont="1" applyFill="1" applyBorder="1" applyAlignment="1">
      <alignment horizontal="center" vertical="center"/>
      <protection/>
    </xf>
    <xf numFmtId="0" fontId="7" fillId="0" borderId="10" xfId="7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wrapText="1"/>
    </xf>
    <xf numFmtId="0" fontId="7" fillId="0" borderId="10" xfId="97" applyFont="1" applyBorder="1" applyAlignment="1">
      <alignment vertical="center"/>
      <protection/>
    </xf>
    <xf numFmtId="165" fontId="7" fillId="0" borderId="10" xfId="98" applyNumberFormat="1" applyFont="1" applyBorder="1" applyAlignment="1" quotePrefix="1">
      <alignment horizontal="center" vertical="center"/>
      <protection/>
    </xf>
    <xf numFmtId="0" fontId="7" fillId="0" borderId="10" xfId="98" applyFont="1" applyBorder="1" applyAlignment="1">
      <alignment horizontal="center" vertical="center"/>
      <protection/>
    </xf>
    <xf numFmtId="0" fontId="7" fillId="0" borderId="10" xfId="100" applyFont="1" applyBorder="1" applyAlignment="1">
      <alignment vertical="center"/>
      <protection/>
    </xf>
    <xf numFmtId="165" fontId="7" fillId="0" borderId="10" xfId="101" applyNumberFormat="1" applyFont="1" applyBorder="1" applyAlignment="1" quotePrefix="1">
      <alignment horizontal="center" vertical="center"/>
      <protection/>
    </xf>
    <xf numFmtId="0" fontId="7" fillId="0" borderId="10" xfId="101" applyFont="1" applyBorder="1" applyAlignment="1">
      <alignment horizontal="center" vertical="center"/>
      <protection/>
    </xf>
    <xf numFmtId="0" fontId="7" fillId="0" borderId="10" xfId="102" applyFont="1" applyBorder="1" applyAlignment="1">
      <alignment vertical="center"/>
      <protection/>
    </xf>
    <xf numFmtId="165" fontId="7" fillId="0" borderId="10" xfId="103" applyNumberFormat="1" applyFont="1" applyBorder="1" applyAlignment="1" quotePrefix="1">
      <alignment horizontal="center" vertical="center"/>
      <protection/>
    </xf>
    <xf numFmtId="0" fontId="7" fillId="0" borderId="10" xfId="103" applyFont="1" applyBorder="1" applyAlignment="1">
      <alignment horizontal="center" vertical="center"/>
      <protection/>
    </xf>
    <xf numFmtId="0" fontId="7" fillId="0" borderId="10" xfId="104" applyFont="1" applyBorder="1" applyAlignment="1">
      <alignment vertical="center"/>
      <protection/>
    </xf>
    <xf numFmtId="165" fontId="7" fillId="0" borderId="10" xfId="105" applyNumberFormat="1" applyFont="1" applyBorder="1" applyAlignment="1" quotePrefix="1">
      <alignment horizontal="center" vertical="center"/>
      <protection/>
    </xf>
    <xf numFmtId="0" fontId="7" fillId="0" borderId="10" xfId="105" applyFont="1" applyBorder="1" applyAlignment="1">
      <alignment horizontal="center" vertical="center"/>
      <protection/>
    </xf>
    <xf numFmtId="0" fontId="7" fillId="0" borderId="10" xfId="106" applyFont="1" applyBorder="1" applyAlignment="1">
      <alignment vertical="center"/>
      <protection/>
    </xf>
    <xf numFmtId="165" fontId="7" fillId="0" borderId="10" xfId="107" applyNumberFormat="1" applyFont="1" applyBorder="1" applyAlignment="1">
      <alignment horizontal="center" vertical="center"/>
      <protection/>
    </xf>
    <xf numFmtId="0" fontId="7" fillId="0" borderId="10" xfId="107" applyFont="1" applyBorder="1" applyAlignment="1">
      <alignment horizontal="center" vertical="center"/>
      <protection/>
    </xf>
    <xf numFmtId="0" fontId="7" fillId="0" borderId="10" xfId="108" applyFont="1" applyBorder="1" applyAlignment="1">
      <alignment vertical="center"/>
      <protection/>
    </xf>
    <xf numFmtId="165" fontId="7" fillId="0" borderId="10" xfId="109" applyNumberFormat="1" applyFont="1" applyBorder="1" applyAlignment="1">
      <alignment horizontal="center" vertical="center"/>
      <protection/>
    </xf>
    <xf numFmtId="0" fontId="7" fillId="0" borderId="10" xfId="109" applyFont="1" applyBorder="1" applyAlignment="1">
      <alignment horizontal="center" vertical="center"/>
      <protection/>
    </xf>
    <xf numFmtId="49" fontId="7" fillId="0" borderId="10" xfId="114" applyNumberFormat="1" applyFont="1" applyBorder="1" applyAlignment="1">
      <alignment horizontal="center" vertical="center" wrapText="1"/>
      <protection/>
    </xf>
    <xf numFmtId="0" fontId="7" fillId="0" borderId="10" xfId="114" applyFont="1" applyBorder="1" applyAlignment="1">
      <alignment horizontal="center" vertical="center" wrapText="1"/>
      <protection/>
    </xf>
    <xf numFmtId="49" fontId="7" fillId="0" borderId="10" xfId="118" applyNumberFormat="1" applyFont="1" applyBorder="1" applyAlignment="1">
      <alignment horizontal="center" vertical="center" wrapText="1"/>
      <protection/>
    </xf>
    <xf numFmtId="0" fontId="7" fillId="0" borderId="10" xfId="118" applyFont="1" applyBorder="1" applyAlignment="1">
      <alignment horizontal="center" vertical="center" wrapText="1"/>
      <protection/>
    </xf>
    <xf numFmtId="49" fontId="7" fillId="0" borderId="10" xfId="120" applyNumberFormat="1" applyFont="1" applyBorder="1" applyAlignment="1">
      <alignment horizontal="center" vertical="center" wrapText="1"/>
      <protection/>
    </xf>
    <xf numFmtId="0" fontId="7" fillId="0" borderId="10" xfId="120" applyFont="1" applyBorder="1" applyAlignment="1">
      <alignment horizontal="center" vertical="center" wrapText="1"/>
      <protection/>
    </xf>
    <xf numFmtId="49" fontId="7" fillId="0" borderId="10" xfId="123" applyNumberFormat="1" applyFont="1" applyBorder="1" applyAlignment="1">
      <alignment horizontal="center" vertical="center" wrapText="1"/>
      <protection/>
    </xf>
    <xf numFmtId="0" fontId="7" fillId="0" borderId="10" xfId="123" applyFont="1" applyBorder="1" applyAlignment="1">
      <alignment horizontal="center" vertical="center" wrapText="1"/>
      <protection/>
    </xf>
    <xf numFmtId="49" fontId="7" fillId="0" borderId="10" xfId="125" applyNumberFormat="1" applyFont="1" applyBorder="1" applyAlignment="1">
      <alignment horizontal="center" vertical="center" wrapText="1"/>
      <protection/>
    </xf>
    <xf numFmtId="0" fontId="7" fillId="0" borderId="10" xfId="125" applyFont="1" applyBorder="1" applyAlignment="1">
      <alignment horizontal="center" vertical="center" wrapText="1"/>
      <protection/>
    </xf>
    <xf numFmtId="49" fontId="7" fillId="0" borderId="10" xfId="126" applyNumberFormat="1" applyFont="1" applyBorder="1" applyAlignment="1">
      <alignment horizontal="center" vertical="center" wrapText="1"/>
      <protection/>
    </xf>
    <xf numFmtId="0" fontId="7" fillId="0" borderId="10" xfId="126" applyFont="1" applyBorder="1" applyAlignment="1">
      <alignment horizontal="center" vertical="center" wrapText="1"/>
      <protection/>
    </xf>
    <xf numFmtId="49" fontId="7" fillId="0" borderId="10" xfId="130" applyNumberFormat="1" applyFont="1" applyBorder="1" applyAlignment="1">
      <alignment horizontal="center" vertical="center" wrapText="1"/>
      <protection/>
    </xf>
    <xf numFmtId="0" fontId="7" fillId="0" borderId="10" xfId="130" applyFont="1" applyBorder="1" applyAlignment="1">
      <alignment horizontal="center" vertical="center" wrapText="1"/>
      <protection/>
    </xf>
    <xf numFmtId="0" fontId="7" fillId="0" borderId="10" xfId="113" applyFont="1" applyBorder="1" applyAlignment="1">
      <alignment vertical="center" wrapText="1"/>
      <protection/>
    </xf>
    <xf numFmtId="0" fontId="7" fillId="0" borderId="10" xfId="117" applyFont="1" applyBorder="1" applyAlignment="1">
      <alignment vertical="center" wrapText="1"/>
      <protection/>
    </xf>
    <xf numFmtId="0" fontId="7" fillId="0" borderId="10" xfId="119" applyFont="1" applyBorder="1" applyAlignment="1">
      <alignment vertical="center" wrapText="1"/>
      <protection/>
    </xf>
    <xf numFmtId="0" fontId="7" fillId="0" borderId="10" xfId="122" applyFont="1" applyBorder="1" applyAlignment="1">
      <alignment vertical="center" wrapText="1"/>
      <protection/>
    </xf>
    <xf numFmtId="0" fontId="7" fillId="0" borderId="10" xfId="124" applyFont="1" applyBorder="1" applyAlignment="1">
      <alignment vertical="center" wrapText="1"/>
      <protection/>
    </xf>
    <xf numFmtId="0" fontId="7" fillId="0" borderId="10" xfId="129" applyFont="1" applyBorder="1" applyAlignment="1">
      <alignment vertical="center" wrapText="1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0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 vertical="center" wrapText="1"/>
    </xf>
    <xf numFmtId="0" fontId="7" fillId="0" borderId="10" xfId="86" applyFont="1" applyBorder="1" applyAlignment="1" quotePrefix="1">
      <alignment horizontal="center" vertical="center"/>
      <protection/>
    </xf>
    <xf numFmtId="0" fontId="2" fillId="0" borderId="10" xfId="0" applyFont="1" applyBorder="1" applyAlignment="1" quotePrefix="1">
      <alignment horizontal="center" vertical="center"/>
    </xf>
    <xf numFmtId="0" fontId="7" fillId="0" borderId="10" xfId="63" applyFont="1" applyBorder="1" applyAlignment="1" quotePrefix="1">
      <alignment horizontal="center" vertical="center"/>
      <protection/>
    </xf>
    <xf numFmtId="0" fontId="7" fillId="0" borderId="10" xfId="64" applyFont="1" applyBorder="1" applyAlignment="1" quotePrefix="1">
      <alignment horizontal="center" vertical="center"/>
      <protection/>
    </xf>
    <xf numFmtId="0" fontId="7" fillId="0" borderId="10" xfId="83" applyFont="1" applyBorder="1" applyAlignment="1" quotePrefix="1">
      <alignment horizontal="center" vertical="center"/>
      <protection/>
    </xf>
    <xf numFmtId="0" fontId="7" fillId="0" borderId="10" xfId="90" applyFont="1" applyBorder="1" applyAlignment="1" quotePrefix="1">
      <alignment horizontal="center" vertical="center"/>
      <protection/>
    </xf>
    <xf numFmtId="0" fontId="7" fillId="0" borderId="10" xfId="91" applyFont="1" applyBorder="1" applyAlignment="1" quotePrefix="1">
      <alignment horizontal="center" vertical="center"/>
      <protection/>
    </xf>
    <xf numFmtId="0" fontId="15" fillId="0" borderId="10" xfId="122" applyFont="1" applyBorder="1" applyAlignment="1">
      <alignment vertical="center" wrapText="1"/>
      <protection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10" xfId="81" applyFont="1" applyBorder="1" applyAlignment="1">
      <alignment vertical="center" wrapText="1"/>
      <protection/>
    </xf>
    <xf numFmtId="0" fontId="7" fillId="0" borderId="10" xfId="81" applyFont="1" applyBorder="1" applyAlignment="1">
      <alignment horizontal="center" vertical="center"/>
      <protection/>
    </xf>
    <xf numFmtId="0" fontId="7" fillId="0" borderId="10" xfId="81" applyFont="1" applyBorder="1" applyAlignment="1" quotePrefix="1">
      <alignment horizontal="center" vertical="center"/>
      <protection/>
    </xf>
    <xf numFmtId="0" fontId="8" fillId="0" borderId="10" xfId="0" applyFont="1" applyBorder="1" applyAlignment="1">
      <alignment/>
    </xf>
    <xf numFmtId="167" fontId="17" fillId="0" borderId="11" xfId="42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1" fillId="0" borderId="10" xfId="77" applyFont="1" applyBorder="1" applyAlignment="1">
      <alignment horizontal="center" vertical="center"/>
      <protection/>
    </xf>
    <xf numFmtId="164" fontId="7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7" fillId="0" borderId="0" xfId="63" applyFont="1" applyBorder="1" applyAlignment="1">
      <alignment vertical="center" wrapText="1"/>
      <protection/>
    </xf>
    <xf numFmtId="0" fontId="7" fillId="0" borderId="0" xfId="63" applyFont="1" applyBorder="1" applyAlignment="1">
      <alignment horizontal="center" vertical="center"/>
      <protection/>
    </xf>
    <xf numFmtId="0" fontId="7" fillId="0" borderId="0" xfId="63" applyFont="1" applyBorder="1" applyAlignment="1" quotePrefix="1">
      <alignment horizontal="center" vertical="center"/>
      <protection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0" fillId="0" borderId="0" xfId="63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7" fillId="0" borderId="0" xfId="60" applyFont="1" applyBorder="1" applyAlignment="1">
      <alignment horizontal="center" vertical="center"/>
      <protection/>
    </xf>
    <xf numFmtId="0" fontId="2" fillId="0" borderId="0" xfId="0" applyFont="1" applyBorder="1" applyAlignment="1">
      <alignment wrapText="1"/>
    </xf>
    <xf numFmtId="167" fontId="2" fillId="0" borderId="10" xfId="42" applyNumberFormat="1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 horizontal="center" vertical="center" wrapText="1"/>
    </xf>
    <xf numFmtId="0" fontId="7" fillId="0" borderId="0" xfId="83" applyFont="1" applyBorder="1" applyAlignment="1">
      <alignment horizontal="center" vertical="center"/>
      <protection/>
    </xf>
    <xf numFmtId="0" fontId="1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131" applyFont="1" applyBorder="1" applyAlignment="1">
      <alignment vertical="center"/>
      <protection/>
    </xf>
    <xf numFmtId="0" fontId="7" fillId="0" borderId="0" xfId="13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16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1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63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/>
    </xf>
    <xf numFmtId="167" fontId="2" fillId="0" borderId="0" xfId="42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170" fontId="2" fillId="0" borderId="11" xfId="0" applyNumberFormat="1" applyFont="1" applyBorder="1" applyAlignment="1">
      <alignment horizontal="center" vertical="center" wrapText="1"/>
    </xf>
    <xf numFmtId="0" fontId="21" fillId="0" borderId="0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28" xfId="75"/>
    <cellStyle name="Normal 29" xfId="76"/>
    <cellStyle name="Normal 3" xfId="77"/>
    <cellStyle name="Normal 30" xfId="78"/>
    <cellStyle name="Normal 31" xfId="79"/>
    <cellStyle name="Normal 32" xfId="80"/>
    <cellStyle name="Normal 33" xfId="81"/>
    <cellStyle name="Normal 34" xfId="82"/>
    <cellStyle name="Normal 35" xfId="83"/>
    <cellStyle name="Normal 36" xfId="84"/>
    <cellStyle name="Normal 37" xfId="85"/>
    <cellStyle name="Normal 38" xfId="86"/>
    <cellStyle name="Normal 39" xfId="87"/>
    <cellStyle name="Normal 4" xfId="88"/>
    <cellStyle name="Normal 40" xfId="89"/>
    <cellStyle name="Normal 41" xfId="90"/>
    <cellStyle name="Normal 42" xfId="91"/>
    <cellStyle name="Normal 43" xfId="92"/>
    <cellStyle name="Normal 44" xfId="93"/>
    <cellStyle name="Normal 45" xfId="94"/>
    <cellStyle name="Normal 46" xfId="95"/>
    <cellStyle name="Normal 47" xfId="96"/>
    <cellStyle name="Normal 48" xfId="97"/>
    <cellStyle name="Normal 49" xfId="98"/>
    <cellStyle name="Normal 5" xfId="99"/>
    <cellStyle name="Normal 50" xfId="100"/>
    <cellStyle name="Normal 51" xfId="101"/>
    <cellStyle name="Normal 52" xfId="102"/>
    <cellStyle name="Normal 53" xfId="103"/>
    <cellStyle name="Normal 54" xfId="104"/>
    <cellStyle name="Normal 55" xfId="105"/>
    <cellStyle name="Normal 56" xfId="106"/>
    <cellStyle name="Normal 57" xfId="107"/>
    <cellStyle name="Normal 58" xfId="108"/>
    <cellStyle name="Normal 59" xfId="109"/>
    <cellStyle name="Normal 6" xfId="110"/>
    <cellStyle name="Normal 60" xfId="111"/>
    <cellStyle name="Normal 61" xfId="112"/>
    <cellStyle name="Normal 62" xfId="113"/>
    <cellStyle name="Normal 63" xfId="114"/>
    <cellStyle name="Normal 64" xfId="115"/>
    <cellStyle name="Normal 65" xfId="116"/>
    <cellStyle name="Normal 66" xfId="117"/>
    <cellStyle name="Normal 67" xfId="118"/>
    <cellStyle name="Normal 68" xfId="119"/>
    <cellStyle name="Normal 69" xfId="120"/>
    <cellStyle name="Normal 7" xfId="121"/>
    <cellStyle name="Normal 70" xfId="122"/>
    <cellStyle name="Normal 71" xfId="123"/>
    <cellStyle name="Normal 72" xfId="124"/>
    <cellStyle name="Normal 73" xfId="125"/>
    <cellStyle name="Normal 74" xfId="126"/>
    <cellStyle name="Normal 75" xfId="127"/>
    <cellStyle name="Normal 76" xfId="128"/>
    <cellStyle name="Normal 77" xfId="129"/>
    <cellStyle name="Normal 78" xfId="130"/>
    <cellStyle name="Normal 8" xfId="131"/>
    <cellStyle name="Normal 9" xfId="132"/>
    <cellStyle name="Note" xfId="133"/>
    <cellStyle name="Output" xfId="134"/>
    <cellStyle name="Percent" xfId="135"/>
    <cellStyle name="Title" xfId="136"/>
    <cellStyle name="Total" xfId="137"/>
    <cellStyle name="Warning Text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2"/>
  <sheetViews>
    <sheetView tabSelected="1" zoomScalePageLayoutView="0" workbookViewId="0" topLeftCell="A127">
      <selection activeCell="I20" sqref="I20"/>
    </sheetView>
  </sheetViews>
  <sheetFormatPr defaultColWidth="9.140625" defaultRowHeight="15"/>
  <cols>
    <col min="1" max="1" width="5.7109375" style="0" customWidth="1"/>
    <col min="2" max="2" width="22.421875" style="0" customWidth="1"/>
    <col min="3" max="3" width="10.7109375" style="0" customWidth="1"/>
    <col min="4" max="4" width="0.2890625" style="166" customWidth="1"/>
    <col min="5" max="6" width="13.28125" style="0" customWidth="1"/>
    <col min="7" max="7" width="11.8515625" style="0" customWidth="1"/>
    <col min="8" max="8" width="10.8515625" style="0" customWidth="1"/>
    <col min="9" max="9" width="14.7109375" style="0" customWidth="1"/>
  </cols>
  <sheetData>
    <row r="1" spans="1:8" ht="18.75">
      <c r="A1" s="216" t="s">
        <v>24</v>
      </c>
      <c r="B1" s="216"/>
      <c r="C1" s="216"/>
      <c r="D1" s="216"/>
      <c r="E1" s="216"/>
      <c r="F1" s="216"/>
      <c r="G1" s="216"/>
      <c r="H1" s="216"/>
    </row>
    <row r="2" spans="1:8" ht="18.75">
      <c r="A2" s="216" t="s">
        <v>307</v>
      </c>
      <c r="B2" s="216"/>
      <c r="C2" s="216"/>
      <c r="D2" s="216"/>
      <c r="E2" s="216"/>
      <c r="F2" s="216"/>
      <c r="G2" s="216"/>
      <c r="H2" s="216"/>
    </row>
    <row r="3" spans="1:8" ht="18.75">
      <c r="A3" s="216" t="s">
        <v>332</v>
      </c>
      <c r="B3" s="216"/>
      <c r="C3" s="216"/>
      <c r="D3" s="216"/>
      <c r="E3" s="216"/>
      <c r="F3" s="216"/>
      <c r="G3" s="216"/>
      <c r="H3" s="216"/>
    </row>
    <row r="4" spans="1:8" ht="15.75">
      <c r="A4" s="217" t="s">
        <v>311</v>
      </c>
      <c r="B4" s="217"/>
      <c r="C4" s="217"/>
      <c r="D4" s="217"/>
      <c r="E4" s="217"/>
      <c r="F4" s="217"/>
      <c r="G4" s="217"/>
      <c r="H4" s="217"/>
    </row>
    <row r="5" spans="1:8" ht="42.75" customHeight="1">
      <c r="A5" s="1" t="s">
        <v>31</v>
      </c>
      <c r="B5" s="1" t="s">
        <v>26</v>
      </c>
      <c r="C5" s="1" t="s">
        <v>27</v>
      </c>
      <c r="D5" s="1" t="s">
        <v>25</v>
      </c>
      <c r="E5" s="1" t="s">
        <v>28</v>
      </c>
      <c r="F5" s="1" t="s">
        <v>29</v>
      </c>
      <c r="G5" s="1" t="s">
        <v>30</v>
      </c>
      <c r="H5" s="1" t="s">
        <v>306</v>
      </c>
    </row>
    <row r="6" spans="1:8" ht="19.5" customHeight="1">
      <c r="A6" s="2">
        <v>1</v>
      </c>
      <c r="B6" s="9" t="s">
        <v>13</v>
      </c>
      <c r="C6" s="10" t="s">
        <v>14</v>
      </c>
      <c r="D6" s="11">
        <v>1141010012</v>
      </c>
      <c r="E6" s="13" t="s">
        <v>32</v>
      </c>
      <c r="F6" s="4">
        <v>140</v>
      </c>
      <c r="G6" s="189">
        <f aca="true" t="shared" si="0" ref="G6:G71">F6*6</f>
        <v>840</v>
      </c>
      <c r="H6" s="142"/>
    </row>
    <row r="7" spans="1:8" ht="19.5" customHeight="1">
      <c r="A7" s="2">
        <v>2</v>
      </c>
      <c r="B7" s="9" t="s">
        <v>330</v>
      </c>
      <c r="C7" s="10" t="s">
        <v>14</v>
      </c>
      <c r="D7" s="11">
        <v>1141010012</v>
      </c>
      <c r="E7" s="13" t="s">
        <v>331</v>
      </c>
      <c r="F7" s="4">
        <v>100</v>
      </c>
      <c r="G7" s="189">
        <f t="shared" si="0"/>
        <v>600</v>
      </c>
      <c r="H7" s="206" t="s">
        <v>355</v>
      </c>
    </row>
    <row r="8" spans="1:8" ht="19.5" customHeight="1">
      <c r="A8" s="2">
        <v>3</v>
      </c>
      <c r="B8" s="9" t="s">
        <v>289</v>
      </c>
      <c r="C8" s="10" t="s">
        <v>290</v>
      </c>
      <c r="D8" s="11"/>
      <c r="E8" s="13" t="s">
        <v>32</v>
      </c>
      <c r="F8" s="4">
        <v>140</v>
      </c>
      <c r="G8" s="189">
        <f t="shared" si="0"/>
        <v>840</v>
      </c>
      <c r="H8" s="5"/>
    </row>
    <row r="9" spans="1:8" ht="19.5" customHeight="1">
      <c r="A9" s="2">
        <v>4</v>
      </c>
      <c r="B9" s="23" t="s">
        <v>246</v>
      </c>
      <c r="C9" s="24" t="s">
        <v>247</v>
      </c>
      <c r="D9" s="162" t="s">
        <v>227</v>
      </c>
      <c r="E9" s="25" t="s">
        <v>32</v>
      </c>
      <c r="F9" s="4">
        <v>140</v>
      </c>
      <c r="G9" s="189">
        <f t="shared" si="0"/>
        <v>840</v>
      </c>
      <c r="H9" s="5"/>
    </row>
    <row r="10" spans="1:8" ht="19.5" customHeight="1">
      <c r="A10" s="2">
        <v>5</v>
      </c>
      <c r="B10" s="16" t="s">
        <v>255</v>
      </c>
      <c r="C10" s="17" t="s">
        <v>247</v>
      </c>
      <c r="D10" s="159" t="s">
        <v>224</v>
      </c>
      <c r="E10" s="17" t="s">
        <v>32</v>
      </c>
      <c r="F10" s="4">
        <v>140</v>
      </c>
      <c r="G10" s="189">
        <f t="shared" si="0"/>
        <v>840</v>
      </c>
      <c r="H10" s="5"/>
    </row>
    <row r="11" spans="1:8" ht="19.5" customHeight="1">
      <c r="A11" s="177"/>
      <c r="B11" s="178"/>
      <c r="C11" s="179"/>
      <c r="D11" s="180"/>
      <c r="E11" s="223" t="s">
        <v>318</v>
      </c>
      <c r="F11" s="223"/>
      <c r="G11" s="221">
        <f>SUM(G6:G10)</f>
        <v>3960</v>
      </c>
      <c r="H11" s="221"/>
    </row>
    <row r="12" spans="1:8" ht="19.5" customHeight="1">
      <c r="A12" s="177"/>
      <c r="B12" s="222" t="s">
        <v>356</v>
      </c>
      <c r="C12" s="222"/>
      <c r="D12" s="222"/>
      <c r="E12" s="222"/>
      <c r="F12" s="222"/>
      <c r="G12" s="222"/>
      <c r="H12" s="182"/>
    </row>
    <row r="13" spans="1:8" ht="19.5" customHeight="1">
      <c r="A13" s="177"/>
      <c r="B13" s="178"/>
      <c r="C13" s="179"/>
      <c r="D13" s="180"/>
      <c r="E13" s="215" t="s">
        <v>308</v>
      </c>
      <c r="F13" s="215"/>
      <c r="G13" s="215"/>
      <c r="H13" s="215"/>
    </row>
    <row r="14" spans="1:8" ht="19.5" customHeight="1">
      <c r="A14" s="177"/>
      <c r="B14" s="178"/>
      <c r="C14" s="179"/>
      <c r="D14" s="180"/>
      <c r="E14" s="183"/>
      <c r="F14" s="183"/>
      <c r="G14" s="183"/>
      <c r="H14" s="183"/>
    </row>
    <row r="15" spans="1:8" ht="19.5" customHeight="1">
      <c r="A15" s="177"/>
      <c r="H15" s="183"/>
    </row>
    <row r="16" spans="1:8" ht="19.5" customHeight="1">
      <c r="A16" s="177"/>
      <c r="B16" s="178"/>
      <c r="C16" s="179"/>
      <c r="D16" s="180"/>
      <c r="E16" s="183"/>
      <c r="F16" s="183"/>
      <c r="G16" s="183"/>
      <c r="H16" s="183"/>
    </row>
    <row r="17" spans="1:8" ht="19.5" customHeight="1">
      <c r="A17" s="177"/>
      <c r="B17" s="178"/>
      <c r="C17" s="179"/>
      <c r="D17" s="180"/>
      <c r="E17" s="215" t="s">
        <v>309</v>
      </c>
      <c r="F17" s="215"/>
      <c r="G17" s="215"/>
      <c r="H17" s="215"/>
    </row>
    <row r="18" spans="1:8" ht="19.5" customHeight="1">
      <c r="A18" s="177"/>
      <c r="B18" s="178"/>
      <c r="C18" s="179"/>
      <c r="D18" s="180"/>
      <c r="E18" s="183"/>
      <c r="F18" s="183"/>
      <c r="G18" s="183"/>
      <c r="H18" s="183"/>
    </row>
    <row r="19" spans="1:8" ht="19.5" customHeight="1">
      <c r="A19" s="177"/>
      <c r="B19" s="178"/>
      <c r="C19" s="179"/>
      <c r="D19" s="180"/>
      <c r="E19" s="183"/>
      <c r="F19" s="183"/>
      <c r="G19" s="183"/>
      <c r="H19" s="183"/>
    </row>
    <row r="20" spans="1:8" ht="19.5" customHeight="1">
      <c r="A20" s="216" t="s">
        <v>24</v>
      </c>
      <c r="B20" s="216"/>
      <c r="C20" s="216"/>
      <c r="D20" s="216"/>
      <c r="E20" s="216"/>
      <c r="F20" s="216"/>
      <c r="G20" s="216"/>
      <c r="H20" s="216"/>
    </row>
    <row r="21" spans="1:8" ht="19.5" customHeight="1">
      <c r="A21" s="216" t="s">
        <v>310</v>
      </c>
      <c r="B21" s="216"/>
      <c r="C21" s="216"/>
      <c r="D21" s="216"/>
      <c r="E21" s="216"/>
      <c r="F21" s="216"/>
      <c r="G21" s="216"/>
      <c r="H21" s="216"/>
    </row>
    <row r="22" spans="1:8" ht="19.5" customHeight="1">
      <c r="A22" s="216" t="s">
        <v>332</v>
      </c>
      <c r="B22" s="216"/>
      <c r="C22" s="216"/>
      <c r="D22" s="216"/>
      <c r="E22" s="216"/>
      <c r="F22" s="216"/>
      <c r="G22" s="216"/>
      <c r="H22" s="216"/>
    </row>
    <row r="23" spans="1:8" ht="19.5" customHeight="1">
      <c r="A23" s="217" t="s">
        <v>311</v>
      </c>
      <c r="B23" s="217"/>
      <c r="C23" s="217"/>
      <c r="D23" s="217"/>
      <c r="E23" s="217"/>
      <c r="F23" s="217"/>
      <c r="G23" s="217"/>
      <c r="H23" s="217"/>
    </row>
    <row r="24" spans="1:8" ht="19.5" customHeight="1">
      <c r="A24" s="2">
        <v>1</v>
      </c>
      <c r="B24" s="67" t="s">
        <v>230</v>
      </c>
      <c r="C24" s="68" t="s">
        <v>33</v>
      </c>
      <c r="D24" s="68">
        <v>10450200288</v>
      </c>
      <c r="E24" s="13" t="s">
        <v>32</v>
      </c>
      <c r="F24" s="4">
        <v>140</v>
      </c>
      <c r="G24" s="4">
        <f t="shared" si="0"/>
        <v>840</v>
      </c>
      <c r="H24" s="5"/>
    </row>
    <row r="25" spans="1:11" ht="19.5" customHeight="1">
      <c r="A25" s="2">
        <v>2</v>
      </c>
      <c r="B25" s="32" t="s">
        <v>52</v>
      </c>
      <c r="C25" s="33" t="s">
        <v>33</v>
      </c>
      <c r="D25" s="34">
        <v>10450200267</v>
      </c>
      <c r="E25" s="34" t="s">
        <v>32</v>
      </c>
      <c r="F25" s="4">
        <v>140</v>
      </c>
      <c r="G25" s="4">
        <f t="shared" si="0"/>
        <v>840</v>
      </c>
      <c r="H25" s="5"/>
      <c r="K25">
        <f>65-19</f>
        <v>46</v>
      </c>
    </row>
    <row r="26" spans="1:8" ht="19.5" customHeight="1">
      <c r="A26" s="2">
        <v>3</v>
      </c>
      <c r="B26" s="35" t="s">
        <v>54</v>
      </c>
      <c r="C26" s="36" t="s">
        <v>33</v>
      </c>
      <c r="D26" s="37">
        <v>10450200295</v>
      </c>
      <c r="E26" s="37" t="s">
        <v>32</v>
      </c>
      <c r="F26" s="4">
        <v>140</v>
      </c>
      <c r="G26" s="4">
        <f t="shared" si="0"/>
        <v>840</v>
      </c>
      <c r="H26" s="5"/>
    </row>
    <row r="27" spans="1:8" ht="19.5" customHeight="1">
      <c r="A27" s="2">
        <v>4</v>
      </c>
      <c r="B27" s="47" t="s">
        <v>75</v>
      </c>
      <c r="C27" s="48" t="s">
        <v>33</v>
      </c>
      <c r="D27" s="48">
        <v>10450200286</v>
      </c>
      <c r="E27" s="49" t="s">
        <v>32</v>
      </c>
      <c r="F27" s="4">
        <v>140</v>
      </c>
      <c r="G27" s="4">
        <f t="shared" si="0"/>
        <v>840</v>
      </c>
      <c r="H27" s="154"/>
    </row>
    <row r="28" spans="1:8" ht="19.5" customHeight="1">
      <c r="A28" s="2">
        <v>5</v>
      </c>
      <c r="B28" s="67" t="s">
        <v>53</v>
      </c>
      <c r="C28" s="68" t="s">
        <v>33</v>
      </c>
      <c r="D28" s="68">
        <v>10450200258</v>
      </c>
      <c r="E28" s="69" t="s">
        <v>32</v>
      </c>
      <c r="F28" s="4">
        <v>140</v>
      </c>
      <c r="G28" s="4">
        <f t="shared" si="0"/>
        <v>840</v>
      </c>
      <c r="H28" s="5"/>
    </row>
    <row r="29" spans="1:8" ht="19.5" customHeight="1">
      <c r="A29" s="2">
        <v>6</v>
      </c>
      <c r="B29" s="38" t="s">
        <v>59</v>
      </c>
      <c r="C29" s="39" t="s">
        <v>33</v>
      </c>
      <c r="D29" s="39">
        <v>10450200260</v>
      </c>
      <c r="E29" s="40" t="s">
        <v>32</v>
      </c>
      <c r="F29" s="4">
        <v>140</v>
      </c>
      <c r="G29" s="4">
        <f t="shared" si="0"/>
        <v>840</v>
      </c>
      <c r="H29" s="5"/>
    </row>
    <row r="30" spans="1:8" ht="19.5" customHeight="1">
      <c r="A30" s="2">
        <v>7</v>
      </c>
      <c r="B30" s="67" t="s">
        <v>231</v>
      </c>
      <c r="C30" s="68" t="s">
        <v>33</v>
      </c>
      <c r="D30" s="68">
        <v>10450200301</v>
      </c>
      <c r="E30" s="13" t="s">
        <v>32</v>
      </c>
      <c r="F30" s="4">
        <v>140</v>
      </c>
      <c r="G30" s="4">
        <f t="shared" si="0"/>
        <v>840</v>
      </c>
      <c r="H30" s="5"/>
    </row>
    <row r="31" spans="1:8" ht="19.5" customHeight="1">
      <c r="A31" s="2">
        <v>8</v>
      </c>
      <c r="B31" s="29" t="s">
        <v>34</v>
      </c>
      <c r="C31" s="30" t="s">
        <v>33</v>
      </c>
      <c r="D31" s="11">
        <v>10450200305</v>
      </c>
      <c r="E31" s="31" t="s">
        <v>32</v>
      </c>
      <c r="F31" s="4">
        <v>140</v>
      </c>
      <c r="G31" s="4">
        <f t="shared" si="0"/>
        <v>840</v>
      </c>
      <c r="H31" s="154"/>
    </row>
    <row r="32" spans="1:8" ht="19.5" customHeight="1">
      <c r="A32" s="2">
        <v>9</v>
      </c>
      <c r="B32" s="41" t="s">
        <v>68</v>
      </c>
      <c r="C32" s="42" t="s">
        <v>33</v>
      </c>
      <c r="D32" s="42">
        <v>10450200289</v>
      </c>
      <c r="E32" s="43" t="s">
        <v>32</v>
      </c>
      <c r="F32" s="4">
        <v>140</v>
      </c>
      <c r="G32" s="4">
        <f t="shared" si="0"/>
        <v>840</v>
      </c>
      <c r="H32" s="154"/>
    </row>
    <row r="33" spans="1:8" ht="19.5" customHeight="1">
      <c r="A33" s="2">
        <v>10</v>
      </c>
      <c r="B33" s="44" t="s">
        <v>73</v>
      </c>
      <c r="C33" s="45" t="s">
        <v>33</v>
      </c>
      <c r="D33" s="45">
        <v>10450200261</v>
      </c>
      <c r="E33" s="46" t="s">
        <v>32</v>
      </c>
      <c r="F33" s="4">
        <v>140</v>
      </c>
      <c r="G33" s="4">
        <f t="shared" si="0"/>
        <v>840</v>
      </c>
      <c r="H33" s="154"/>
    </row>
    <row r="34" spans="1:8" ht="19.5" customHeight="1">
      <c r="A34" s="2">
        <v>11</v>
      </c>
      <c r="B34" s="57" t="s">
        <v>49</v>
      </c>
      <c r="C34" s="58" t="s">
        <v>35</v>
      </c>
      <c r="D34" s="58">
        <v>10450200315</v>
      </c>
      <c r="E34" s="58" t="s">
        <v>32</v>
      </c>
      <c r="F34" s="4">
        <v>140</v>
      </c>
      <c r="G34" s="4">
        <f t="shared" si="0"/>
        <v>840</v>
      </c>
      <c r="H34" s="5"/>
    </row>
    <row r="35" spans="1:8" ht="19.5" customHeight="1">
      <c r="A35" s="2">
        <v>12</v>
      </c>
      <c r="B35" s="50" t="s">
        <v>36</v>
      </c>
      <c r="C35" s="51" t="s">
        <v>35</v>
      </c>
      <c r="D35" s="51">
        <v>10450200329</v>
      </c>
      <c r="E35" s="52" t="s">
        <v>32</v>
      </c>
      <c r="F35" s="4">
        <v>140</v>
      </c>
      <c r="G35" s="4">
        <f t="shared" si="0"/>
        <v>840</v>
      </c>
      <c r="H35" s="5"/>
    </row>
    <row r="36" spans="1:8" ht="19.5" customHeight="1">
      <c r="A36" s="2">
        <v>13</v>
      </c>
      <c r="B36" s="60" t="s">
        <v>71</v>
      </c>
      <c r="C36" s="61" t="s">
        <v>35</v>
      </c>
      <c r="D36" s="61">
        <v>10450200368</v>
      </c>
      <c r="E36" s="62" t="s">
        <v>32</v>
      </c>
      <c r="F36" s="4">
        <v>140</v>
      </c>
      <c r="G36" s="4">
        <f t="shared" si="0"/>
        <v>840</v>
      </c>
      <c r="H36" s="154"/>
    </row>
    <row r="37" spans="1:8" ht="19.5" customHeight="1">
      <c r="A37" s="2">
        <v>14</v>
      </c>
      <c r="B37" s="9" t="s">
        <v>18</v>
      </c>
      <c r="C37" s="10" t="s">
        <v>35</v>
      </c>
      <c r="D37" s="11">
        <v>10450200383</v>
      </c>
      <c r="E37" s="13" t="s">
        <v>32</v>
      </c>
      <c r="F37" s="4">
        <v>140</v>
      </c>
      <c r="G37" s="4">
        <f t="shared" si="0"/>
        <v>840</v>
      </c>
      <c r="H37" s="154"/>
    </row>
    <row r="38" spans="1:8" ht="19.5" customHeight="1">
      <c r="A38" s="2">
        <v>15</v>
      </c>
      <c r="B38" s="151" t="s">
        <v>199</v>
      </c>
      <c r="C38" s="152" t="s">
        <v>35</v>
      </c>
      <c r="D38" s="165">
        <v>10450200360</v>
      </c>
      <c r="E38" s="13" t="s">
        <v>32</v>
      </c>
      <c r="F38" s="4">
        <v>140</v>
      </c>
      <c r="G38" s="4">
        <f t="shared" si="0"/>
        <v>840</v>
      </c>
      <c r="H38" s="5"/>
    </row>
    <row r="39" spans="1:8" ht="19.5" customHeight="1">
      <c r="A39" s="2">
        <v>16</v>
      </c>
      <c r="B39" s="9" t="s">
        <v>7</v>
      </c>
      <c r="C39" s="10" t="s">
        <v>35</v>
      </c>
      <c r="D39" s="11">
        <v>10450200347</v>
      </c>
      <c r="E39" s="13" t="s">
        <v>32</v>
      </c>
      <c r="F39" s="4">
        <v>140</v>
      </c>
      <c r="G39" s="4">
        <f t="shared" si="0"/>
        <v>840</v>
      </c>
      <c r="H39" s="154"/>
    </row>
    <row r="40" spans="1:8" ht="19.5" customHeight="1">
      <c r="A40" s="2">
        <v>17</v>
      </c>
      <c r="B40" s="53" t="s">
        <v>38</v>
      </c>
      <c r="C40" s="54" t="s">
        <v>35</v>
      </c>
      <c r="D40" s="54">
        <v>10450200343</v>
      </c>
      <c r="E40" s="54" t="s">
        <v>37</v>
      </c>
      <c r="F40" s="4">
        <v>100</v>
      </c>
      <c r="G40" s="4">
        <f t="shared" si="0"/>
        <v>600</v>
      </c>
      <c r="H40" s="154"/>
    </row>
    <row r="41" spans="1:8" ht="19.5" customHeight="1">
      <c r="A41" s="2">
        <v>18</v>
      </c>
      <c r="B41" s="55" t="s">
        <v>39</v>
      </c>
      <c r="C41" s="56" t="s">
        <v>35</v>
      </c>
      <c r="D41" s="56">
        <v>10450200371</v>
      </c>
      <c r="E41" s="56" t="s">
        <v>32</v>
      </c>
      <c r="F41" s="4">
        <v>140</v>
      </c>
      <c r="G41" s="4">
        <f t="shared" si="0"/>
        <v>840</v>
      </c>
      <c r="H41" s="154"/>
    </row>
    <row r="42" spans="1:8" ht="19.5" customHeight="1">
      <c r="A42" s="2">
        <v>19</v>
      </c>
      <c r="B42" s="167" t="s">
        <v>70</v>
      </c>
      <c r="C42" s="168" t="s">
        <v>35</v>
      </c>
      <c r="D42" s="169" t="s">
        <v>232</v>
      </c>
      <c r="E42" s="59" t="s">
        <v>69</v>
      </c>
      <c r="F42" s="4">
        <v>100</v>
      </c>
      <c r="G42" s="4">
        <f t="shared" si="0"/>
        <v>600</v>
      </c>
      <c r="H42" s="5"/>
    </row>
    <row r="43" spans="1:8" ht="19.5" customHeight="1">
      <c r="A43" s="2">
        <v>20</v>
      </c>
      <c r="B43" s="151" t="s">
        <v>185</v>
      </c>
      <c r="C43" s="152" t="s">
        <v>40</v>
      </c>
      <c r="D43" s="153">
        <v>1145020091</v>
      </c>
      <c r="E43" s="13" t="s">
        <v>32</v>
      </c>
      <c r="F43" s="4">
        <v>140</v>
      </c>
      <c r="G43" s="4">
        <f>F43*6</f>
        <v>840</v>
      </c>
      <c r="H43" s="5"/>
    </row>
    <row r="44" spans="1:8" ht="19.5" customHeight="1">
      <c r="A44" s="2">
        <v>21</v>
      </c>
      <c r="B44" s="70" t="s">
        <v>76</v>
      </c>
      <c r="C44" s="71" t="s">
        <v>40</v>
      </c>
      <c r="D44" s="71">
        <v>1145020090</v>
      </c>
      <c r="E44" s="72" t="s">
        <v>32</v>
      </c>
      <c r="F44" s="4">
        <v>140</v>
      </c>
      <c r="G44" s="4">
        <f t="shared" si="0"/>
        <v>840</v>
      </c>
      <c r="H44" s="5"/>
    </row>
    <row r="45" spans="1:8" ht="19.5" customHeight="1">
      <c r="A45" s="2">
        <v>22</v>
      </c>
      <c r="B45" s="73" t="s">
        <v>72</v>
      </c>
      <c r="C45" s="74" t="s">
        <v>40</v>
      </c>
      <c r="D45" s="74">
        <v>1145020071</v>
      </c>
      <c r="E45" s="75" t="s">
        <v>32</v>
      </c>
      <c r="F45" s="4">
        <v>140</v>
      </c>
      <c r="G45" s="4">
        <f t="shared" si="0"/>
        <v>840</v>
      </c>
      <c r="H45" s="154"/>
    </row>
    <row r="46" spans="1:8" ht="19.5" customHeight="1">
      <c r="A46" s="2">
        <v>23</v>
      </c>
      <c r="B46" s="63" t="s">
        <v>41</v>
      </c>
      <c r="C46" s="64" t="s">
        <v>40</v>
      </c>
      <c r="D46" s="64">
        <v>1145020036</v>
      </c>
      <c r="E46" s="64" t="s">
        <v>32</v>
      </c>
      <c r="F46" s="4">
        <v>140</v>
      </c>
      <c r="G46" s="4">
        <f t="shared" si="0"/>
        <v>840</v>
      </c>
      <c r="H46" s="5"/>
    </row>
    <row r="47" spans="1:8" ht="19.5" customHeight="1">
      <c r="A47" s="2">
        <v>24</v>
      </c>
      <c r="B47" s="151" t="s">
        <v>219</v>
      </c>
      <c r="C47" s="152" t="s">
        <v>40</v>
      </c>
      <c r="D47" s="165">
        <v>1145020089</v>
      </c>
      <c r="E47" s="13" t="s">
        <v>32</v>
      </c>
      <c r="F47" s="4">
        <v>140</v>
      </c>
      <c r="G47" s="4">
        <f t="shared" si="0"/>
        <v>840</v>
      </c>
      <c r="H47" s="5"/>
    </row>
    <row r="48" spans="1:8" ht="19.5" customHeight="1">
      <c r="A48" s="2">
        <v>25</v>
      </c>
      <c r="B48" s="151" t="s">
        <v>197</v>
      </c>
      <c r="C48" s="152" t="s">
        <v>40</v>
      </c>
      <c r="D48" s="165">
        <v>1145020033</v>
      </c>
      <c r="E48" s="13" t="s">
        <v>32</v>
      </c>
      <c r="F48" s="4">
        <v>140</v>
      </c>
      <c r="G48" s="4">
        <f t="shared" si="0"/>
        <v>840</v>
      </c>
      <c r="H48" s="5"/>
    </row>
    <row r="49" spans="1:8" ht="19.5" customHeight="1">
      <c r="A49" s="2">
        <v>26</v>
      </c>
      <c r="B49" s="151" t="s">
        <v>198</v>
      </c>
      <c r="C49" s="152" t="s">
        <v>40</v>
      </c>
      <c r="D49" s="165">
        <v>1145020070</v>
      </c>
      <c r="E49" s="13" t="s">
        <v>32</v>
      </c>
      <c r="F49" s="4">
        <v>140</v>
      </c>
      <c r="G49" s="4">
        <f t="shared" si="0"/>
        <v>840</v>
      </c>
      <c r="H49" s="154"/>
    </row>
    <row r="50" spans="1:8" ht="19.5" customHeight="1">
      <c r="A50" s="2">
        <v>27</v>
      </c>
      <c r="B50" s="65" t="s">
        <v>46</v>
      </c>
      <c r="C50" s="66" t="s">
        <v>40</v>
      </c>
      <c r="D50" s="66">
        <v>1145020047</v>
      </c>
      <c r="E50" s="66" t="s">
        <v>32</v>
      </c>
      <c r="F50" s="4">
        <v>140</v>
      </c>
      <c r="G50" s="4">
        <f t="shared" si="0"/>
        <v>840</v>
      </c>
      <c r="H50" s="5"/>
    </row>
    <row r="51" spans="1:8" ht="19.5" customHeight="1">
      <c r="A51" s="2">
        <v>28</v>
      </c>
      <c r="B51" s="76" t="s">
        <v>43</v>
      </c>
      <c r="C51" s="77" t="s">
        <v>44</v>
      </c>
      <c r="D51" s="78" t="s">
        <v>45</v>
      </c>
      <c r="E51" s="78" t="s">
        <v>32</v>
      </c>
      <c r="F51" s="4">
        <v>140</v>
      </c>
      <c r="G51" s="4">
        <f t="shared" si="0"/>
        <v>840</v>
      </c>
      <c r="H51" s="5"/>
    </row>
    <row r="52" spans="1:8" ht="19.5" customHeight="1">
      <c r="A52" s="2">
        <v>29</v>
      </c>
      <c r="B52" s="151" t="s">
        <v>195</v>
      </c>
      <c r="C52" s="152" t="s">
        <v>44</v>
      </c>
      <c r="D52" s="165" t="s">
        <v>196</v>
      </c>
      <c r="E52" s="13" t="s">
        <v>32</v>
      </c>
      <c r="F52" s="4">
        <v>140</v>
      </c>
      <c r="G52" s="4">
        <f t="shared" si="0"/>
        <v>840</v>
      </c>
      <c r="H52" s="154"/>
    </row>
    <row r="53" spans="1:8" ht="19.5" customHeight="1">
      <c r="A53" s="2">
        <v>30</v>
      </c>
      <c r="B53" s="14" t="s">
        <v>259</v>
      </c>
      <c r="C53" s="15" t="s">
        <v>44</v>
      </c>
      <c r="D53" s="158" t="s">
        <v>223</v>
      </c>
      <c r="E53" s="15" t="s">
        <v>32</v>
      </c>
      <c r="F53" s="4">
        <v>140</v>
      </c>
      <c r="G53" s="4">
        <f t="shared" si="0"/>
        <v>840</v>
      </c>
      <c r="H53" s="154"/>
    </row>
    <row r="54" spans="1:8" ht="19.5" customHeight="1">
      <c r="A54" s="2">
        <v>31</v>
      </c>
      <c r="B54" s="35" t="s">
        <v>191</v>
      </c>
      <c r="C54" s="36" t="s">
        <v>44</v>
      </c>
      <c r="D54" s="37">
        <v>10450200295</v>
      </c>
      <c r="E54" s="37" t="s">
        <v>32</v>
      </c>
      <c r="F54" s="4">
        <v>140</v>
      </c>
      <c r="G54" s="4">
        <f t="shared" si="0"/>
        <v>840</v>
      </c>
      <c r="H54" s="101"/>
    </row>
    <row r="55" spans="1:8" ht="19.5" customHeight="1">
      <c r="A55" s="2">
        <v>32</v>
      </c>
      <c r="B55" s="79" t="s">
        <v>47</v>
      </c>
      <c r="C55" s="80" t="s">
        <v>44</v>
      </c>
      <c r="D55" s="11" t="s">
        <v>48</v>
      </c>
      <c r="E55" s="80" t="s">
        <v>32</v>
      </c>
      <c r="F55" s="4">
        <v>140</v>
      </c>
      <c r="G55" s="4">
        <f t="shared" si="0"/>
        <v>840</v>
      </c>
      <c r="H55" s="154"/>
    </row>
    <row r="56" spans="1:8" ht="19.5" customHeight="1">
      <c r="A56" s="2">
        <v>33</v>
      </c>
      <c r="B56" s="151" t="s">
        <v>217</v>
      </c>
      <c r="C56" s="152" t="s">
        <v>44</v>
      </c>
      <c r="D56" s="165" t="s">
        <v>218</v>
      </c>
      <c r="E56" s="13" t="s">
        <v>32</v>
      </c>
      <c r="F56" s="4">
        <v>140</v>
      </c>
      <c r="G56" s="4">
        <f t="shared" si="0"/>
        <v>840</v>
      </c>
      <c r="H56" s="142"/>
    </row>
    <row r="57" spans="1:8" ht="19.5" customHeight="1">
      <c r="A57" s="2">
        <v>34</v>
      </c>
      <c r="B57" s="151" t="s">
        <v>202</v>
      </c>
      <c r="C57" s="152" t="s">
        <v>44</v>
      </c>
      <c r="D57" s="165" t="s">
        <v>203</v>
      </c>
      <c r="E57" s="13" t="s">
        <v>32</v>
      </c>
      <c r="F57" s="4">
        <v>140</v>
      </c>
      <c r="G57" s="4">
        <f t="shared" si="0"/>
        <v>840</v>
      </c>
      <c r="H57" s="142"/>
    </row>
    <row r="58" spans="1:8" ht="19.5" customHeight="1">
      <c r="A58" s="2">
        <v>35</v>
      </c>
      <c r="B58" s="151" t="s">
        <v>204</v>
      </c>
      <c r="C58" s="152" t="s">
        <v>44</v>
      </c>
      <c r="D58" s="165" t="s">
        <v>205</v>
      </c>
      <c r="E58" s="13" t="s">
        <v>32</v>
      </c>
      <c r="F58" s="4">
        <v>140</v>
      </c>
      <c r="G58" s="4">
        <f t="shared" si="0"/>
        <v>840</v>
      </c>
      <c r="H58" s="101"/>
    </row>
    <row r="59" spans="1:8" ht="19.5" customHeight="1">
      <c r="A59" s="2">
        <v>36</v>
      </c>
      <c r="B59" s="84" t="s">
        <v>62</v>
      </c>
      <c r="C59" s="85" t="s">
        <v>44</v>
      </c>
      <c r="D59" s="85" t="s">
        <v>63</v>
      </c>
      <c r="E59" s="85" t="s">
        <v>32</v>
      </c>
      <c r="F59" s="4">
        <v>140</v>
      </c>
      <c r="G59" s="4">
        <f t="shared" si="0"/>
        <v>840</v>
      </c>
      <c r="H59" s="101"/>
    </row>
    <row r="60" spans="1:8" ht="19.5" customHeight="1">
      <c r="A60" s="2">
        <v>37</v>
      </c>
      <c r="B60" s="9" t="s">
        <v>260</v>
      </c>
      <c r="C60" s="10" t="s">
        <v>44</v>
      </c>
      <c r="D60" s="11" t="s">
        <v>9</v>
      </c>
      <c r="E60" s="13" t="s">
        <v>32</v>
      </c>
      <c r="F60" s="4">
        <v>140</v>
      </c>
      <c r="G60" s="4">
        <f t="shared" si="0"/>
        <v>840</v>
      </c>
      <c r="H60" s="101"/>
    </row>
    <row r="61" spans="1:8" ht="19.5" customHeight="1">
      <c r="A61" s="2">
        <v>38</v>
      </c>
      <c r="B61" s="89" t="s">
        <v>66</v>
      </c>
      <c r="C61" s="90" t="s">
        <v>44</v>
      </c>
      <c r="D61" s="90" t="s">
        <v>67</v>
      </c>
      <c r="E61" s="91" t="s">
        <v>32</v>
      </c>
      <c r="F61" s="4">
        <v>140</v>
      </c>
      <c r="G61" s="4">
        <f t="shared" si="0"/>
        <v>840</v>
      </c>
      <c r="H61" s="101"/>
    </row>
    <row r="62" spans="1:8" ht="19.5" customHeight="1">
      <c r="A62" s="2">
        <v>39</v>
      </c>
      <c r="B62" s="81" t="s">
        <v>60</v>
      </c>
      <c r="C62" s="82" t="s">
        <v>44</v>
      </c>
      <c r="D62" s="83" t="s">
        <v>61</v>
      </c>
      <c r="E62" s="83" t="s">
        <v>32</v>
      </c>
      <c r="F62" s="4">
        <v>140</v>
      </c>
      <c r="G62" s="4">
        <f t="shared" si="0"/>
        <v>840</v>
      </c>
      <c r="H62" s="101"/>
    </row>
    <row r="63" spans="1:8" ht="19.5" customHeight="1">
      <c r="A63" s="2">
        <v>40</v>
      </c>
      <c r="B63" s="86" t="s">
        <v>64</v>
      </c>
      <c r="C63" s="87" t="s">
        <v>44</v>
      </c>
      <c r="D63" s="87" t="s">
        <v>65</v>
      </c>
      <c r="E63" s="88" t="s">
        <v>32</v>
      </c>
      <c r="F63" s="4">
        <v>140</v>
      </c>
      <c r="G63" s="4">
        <f t="shared" si="0"/>
        <v>840</v>
      </c>
      <c r="H63" s="101"/>
    </row>
    <row r="64" spans="1:8" ht="19.5" customHeight="1">
      <c r="A64" s="2">
        <v>41</v>
      </c>
      <c r="B64" s="86" t="s">
        <v>328</v>
      </c>
      <c r="C64" s="87" t="s">
        <v>44</v>
      </c>
      <c r="D64" s="87" t="s">
        <v>65</v>
      </c>
      <c r="E64" s="88" t="s">
        <v>331</v>
      </c>
      <c r="F64" s="4">
        <v>100</v>
      </c>
      <c r="G64" s="4">
        <f t="shared" si="0"/>
        <v>600</v>
      </c>
      <c r="H64" s="207" t="s">
        <v>357</v>
      </c>
    </row>
    <row r="65" spans="1:8" ht="19.5" customHeight="1">
      <c r="A65" s="2">
        <v>42</v>
      </c>
      <c r="B65" s="151" t="s">
        <v>209</v>
      </c>
      <c r="C65" s="152" t="s">
        <v>44</v>
      </c>
      <c r="D65" s="165" t="s">
        <v>210</v>
      </c>
      <c r="E65" s="13" t="s">
        <v>32</v>
      </c>
      <c r="F65" s="4">
        <v>140</v>
      </c>
      <c r="G65" s="4">
        <f t="shared" si="0"/>
        <v>840</v>
      </c>
      <c r="H65" s="101"/>
    </row>
    <row r="66" spans="1:8" ht="19.5" customHeight="1">
      <c r="A66" s="2">
        <v>43</v>
      </c>
      <c r="B66" s="95" t="s">
        <v>55</v>
      </c>
      <c r="C66" s="96" t="s">
        <v>42</v>
      </c>
      <c r="D66" s="96" t="s">
        <v>56</v>
      </c>
      <c r="E66" s="97" t="s">
        <v>32</v>
      </c>
      <c r="F66" s="4">
        <v>140</v>
      </c>
      <c r="G66" s="4">
        <f t="shared" si="0"/>
        <v>840</v>
      </c>
      <c r="H66" s="101"/>
    </row>
    <row r="67" spans="1:8" ht="19.5" customHeight="1">
      <c r="A67" s="2">
        <v>44</v>
      </c>
      <c r="B67" s="98" t="s">
        <v>57</v>
      </c>
      <c r="C67" s="99" t="s">
        <v>42</v>
      </c>
      <c r="D67" s="99" t="s">
        <v>58</v>
      </c>
      <c r="E67" s="100" t="s">
        <v>32</v>
      </c>
      <c r="F67" s="4">
        <v>140</v>
      </c>
      <c r="G67" s="4">
        <f t="shared" si="0"/>
        <v>840</v>
      </c>
      <c r="H67" s="101"/>
    </row>
    <row r="68" spans="1:8" ht="19.5" customHeight="1">
      <c r="A68" s="2">
        <v>45</v>
      </c>
      <c r="B68" s="92" t="s">
        <v>165</v>
      </c>
      <c r="C68" s="93" t="s">
        <v>42</v>
      </c>
      <c r="D68" s="94" t="s">
        <v>166</v>
      </c>
      <c r="E68" s="94" t="s">
        <v>32</v>
      </c>
      <c r="F68" s="4">
        <v>140</v>
      </c>
      <c r="G68" s="4">
        <f t="shared" si="0"/>
        <v>840</v>
      </c>
      <c r="H68" s="101"/>
    </row>
    <row r="69" spans="1:8" s="210" customFormat="1" ht="19.5" customHeight="1">
      <c r="A69" s="147">
        <v>46</v>
      </c>
      <c r="B69" s="148" t="s">
        <v>299</v>
      </c>
      <c r="C69" s="149" t="s">
        <v>42</v>
      </c>
      <c r="D69" s="150" t="s">
        <v>159</v>
      </c>
      <c r="E69" s="147" t="s">
        <v>32</v>
      </c>
      <c r="F69" s="208">
        <v>140</v>
      </c>
      <c r="G69" s="208">
        <f t="shared" si="0"/>
        <v>840</v>
      </c>
      <c r="H69" s="209"/>
    </row>
    <row r="70" spans="1:8" ht="19.5" customHeight="1">
      <c r="A70" s="2">
        <v>47</v>
      </c>
      <c r="B70" s="151" t="s">
        <v>193</v>
      </c>
      <c r="C70" s="152" t="s">
        <v>42</v>
      </c>
      <c r="D70" s="165" t="s">
        <v>194</v>
      </c>
      <c r="E70" s="13" t="s">
        <v>32</v>
      </c>
      <c r="F70" s="4">
        <v>140</v>
      </c>
      <c r="G70" s="4">
        <f t="shared" si="0"/>
        <v>840</v>
      </c>
      <c r="H70" s="101"/>
    </row>
    <row r="71" spans="1:8" ht="19.5" customHeight="1">
      <c r="A71" s="2">
        <v>48</v>
      </c>
      <c r="B71" s="9" t="s">
        <v>74</v>
      </c>
      <c r="C71" s="10" t="s">
        <v>42</v>
      </c>
      <c r="D71" s="11" t="s">
        <v>8</v>
      </c>
      <c r="E71" s="13" t="s">
        <v>32</v>
      </c>
      <c r="F71" s="4">
        <v>140</v>
      </c>
      <c r="G71" s="4">
        <f t="shared" si="0"/>
        <v>840</v>
      </c>
      <c r="H71" s="101"/>
    </row>
    <row r="72" spans="1:8" ht="19.5" customHeight="1">
      <c r="A72" s="2">
        <v>49</v>
      </c>
      <c r="B72" s="92" t="s">
        <v>50</v>
      </c>
      <c r="C72" s="93" t="s">
        <v>42</v>
      </c>
      <c r="D72" s="94" t="s">
        <v>51</v>
      </c>
      <c r="E72" s="94" t="s">
        <v>32</v>
      </c>
      <c r="F72" s="4">
        <v>140</v>
      </c>
      <c r="G72" s="4">
        <f aca="true" t="shared" si="1" ref="G72:G77">F72*6</f>
        <v>840</v>
      </c>
      <c r="H72" s="101"/>
    </row>
    <row r="73" spans="1:8" ht="19.5" customHeight="1">
      <c r="A73" s="2">
        <v>50</v>
      </c>
      <c r="B73" s="151" t="s">
        <v>186</v>
      </c>
      <c r="C73" s="152" t="s">
        <v>42</v>
      </c>
      <c r="D73" s="153">
        <v>12406010193</v>
      </c>
      <c r="E73" s="13" t="s">
        <v>32</v>
      </c>
      <c r="F73" s="4">
        <v>140</v>
      </c>
      <c r="G73" s="4">
        <f t="shared" si="1"/>
        <v>840</v>
      </c>
      <c r="H73" s="101"/>
    </row>
    <row r="74" spans="1:8" ht="19.5" customHeight="1">
      <c r="A74" s="2">
        <v>51</v>
      </c>
      <c r="B74" s="151" t="s">
        <v>296</v>
      </c>
      <c r="C74" s="152" t="s">
        <v>42</v>
      </c>
      <c r="D74" s="153">
        <v>12406010193</v>
      </c>
      <c r="E74" s="13" t="s">
        <v>37</v>
      </c>
      <c r="F74" s="4">
        <v>100</v>
      </c>
      <c r="G74" s="4">
        <f t="shared" si="1"/>
        <v>600</v>
      </c>
      <c r="H74" s="101"/>
    </row>
    <row r="75" spans="1:8" ht="19.5" customHeight="1">
      <c r="A75" s="2">
        <v>52</v>
      </c>
      <c r="B75" s="151" t="s">
        <v>213</v>
      </c>
      <c r="C75" s="152" t="s">
        <v>42</v>
      </c>
      <c r="D75" s="165" t="s">
        <v>214</v>
      </c>
      <c r="E75" s="13" t="s">
        <v>32</v>
      </c>
      <c r="F75" s="4">
        <v>140</v>
      </c>
      <c r="G75" s="4">
        <f t="shared" si="1"/>
        <v>840</v>
      </c>
      <c r="H75" s="101"/>
    </row>
    <row r="76" spans="1:8" ht="19.5" customHeight="1">
      <c r="A76" s="2">
        <v>53</v>
      </c>
      <c r="B76" s="151" t="s">
        <v>187</v>
      </c>
      <c r="C76" s="152" t="s">
        <v>42</v>
      </c>
      <c r="D76" s="165" t="s">
        <v>188</v>
      </c>
      <c r="E76" s="13" t="s">
        <v>32</v>
      </c>
      <c r="F76" s="4">
        <v>140</v>
      </c>
      <c r="G76" s="4">
        <f t="shared" si="1"/>
        <v>840</v>
      </c>
      <c r="H76" s="101"/>
    </row>
    <row r="77" spans="1:8" ht="19.5" customHeight="1">
      <c r="A77" s="2">
        <v>54</v>
      </c>
      <c r="B77" s="60" t="s">
        <v>344</v>
      </c>
      <c r="C77" s="51" t="s">
        <v>44</v>
      </c>
      <c r="D77" s="61">
        <v>10450200368</v>
      </c>
      <c r="E77" s="62" t="s">
        <v>32</v>
      </c>
      <c r="F77" s="175">
        <v>140</v>
      </c>
      <c r="G77" s="175">
        <f t="shared" si="1"/>
        <v>840</v>
      </c>
      <c r="H77" s="205"/>
    </row>
    <row r="78" spans="1:8" ht="19.5" customHeight="1">
      <c r="A78" s="2">
        <v>55</v>
      </c>
      <c r="B78" s="67" t="s">
        <v>338</v>
      </c>
      <c r="C78" s="68" t="s">
        <v>262</v>
      </c>
      <c r="D78" s="68">
        <v>10450200288</v>
      </c>
      <c r="E78" s="13" t="s">
        <v>32</v>
      </c>
      <c r="F78" s="175">
        <v>140</v>
      </c>
      <c r="G78" s="175">
        <f aca="true" t="shared" si="2" ref="G78:G96">F78*6</f>
        <v>840</v>
      </c>
      <c r="H78" s="205"/>
    </row>
    <row r="79" spans="1:8" ht="19.5" customHeight="1">
      <c r="A79" s="2">
        <v>56</v>
      </c>
      <c r="B79" s="29" t="s">
        <v>339</v>
      </c>
      <c r="C79" s="30" t="s">
        <v>262</v>
      </c>
      <c r="D79" s="201">
        <v>10450200305</v>
      </c>
      <c r="E79" s="31" t="s">
        <v>32</v>
      </c>
      <c r="F79" s="175">
        <v>140</v>
      </c>
      <c r="G79" s="175">
        <f t="shared" si="2"/>
        <v>840</v>
      </c>
      <c r="H79" s="205"/>
    </row>
    <row r="80" spans="1:8" ht="19.5" customHeight="1">
      <c r="A80" s="2">
        <v>57</v>
      </c>
      <c r="B80" s="60" t="s">
        <v>273</v>
      </c>
      <c r="C80" s="10" t="s">
        <v>262</v>
      </c>
      <c r="D80" s="61">
        <v>10450200375</v>
      </c>
      <c r="E80" s="17" t="s">
        <v>32</v>
      </c>
      <c r="F80" s="4">
        <v>140</v>
      </c>
      <c r="G80" s="4">
        <f t="shared" si="2"/>
        <v>840</v>
      </c>
      <c r="H80" s="205"/>
    </row>
    <row r="81" spans="1:8" ht="19.5" customHeight="1">
      <c r="A81" s="2">
        <v>58</v>
      </c>
      <c r="B81" s="55" t="s">
        <v>272</v>
      </c>
      <c r="C81" s="10" t="s">
        <v>262</v>
      </c>
      <c r="D81" s="56">
        <v>10450200371</v>
      </c>
      <c r="E81" s="56" t="s">
        <v>32</v>
      </c>
      <c r="F81" s="4">
        <v>140</v>
      </c>
      <c r="G81" s="4">
        <f t="shared" si="2"/>
        <v>840</v>
      </c>
      <c r="H81" s="205"/>
    </row>
    <row r="82" spans="1:8" ht="19.5" customHeight="1">
      <c r="A82" s="2">
        <v>59</v>
      </c>
      <c r="B82" s="53" t="s">
        <v>301</v>
      </c>
      <c r="C82" s="10" t="s">
        <v>262</v>
      </c>
      <c r="D82" s="54">
        <v>10450200343</v>
      </c>
      <c r="E82" s="56" t="s">
        <v>32</v>
      </c>
      <c r="F82" s="4">
        <v>140</v>
      </c>
      <c r="G82" s="4">
        <f t="shared" si="2"/>
        <v>840</v>
      </c>
      <c r="H82" s="205"/>
    </row>
    <row r="83" spans="1:8" ht="19.5" customHeight="1">
      <c r="A83" s="2">
        <v>60</v>
      </c>
      <c r="B83" s="67" t="s">
        <v>261</v>
      </c>
      <c r="C83" s="68" t="s">
        <v>262</v>
      </c>
      <c r="D83" s="68">
        <v>10450200288</v>
      </c>
      <c r="E83" s="13" t="s">
        <v>32</v>
      </c>
      <c r="F83" s="4">
        <v>140</v>
      </c>
      <c r="G83" s="4">
        <f t="shared" si="2"/>
        <v>840</v>
      </c>
      <c r="H83" s="205"/>
    </row>
    <row r="84" spans="1:8" ht="19.5" customHeight="1">
      <c r="A84" s="2">
        <v>61</v>
      </c>
      <c r="B84" s="67" t="s">
        <v>327</v>
      </c>
      <c r="C84" s="68" t="s">
        <v>262</v>
      </c>
      <c r="D84" s="68"/>
      <c r="E84" s="13" t="s">
        <v>331</v>
      </c>
      <c r="F84" s="4">
        <v>100</v>
      </c>
      <c r="G84" s="4">
        <f t="shared" si="2"/>
        <v>600</v>
      </c>
      <c r="H84" s="211" t="s">
        <v>358</v>
      </c>
    </row>
    <row r="85" spans="1:8" ht="19.5" customHeight="1">
      <c r="A85" s="2">
        <v>62</v>
      </c>
      <c r="B85" s="9" t="s">
        <v>300</v>
      </c>
      <c r="C85" s="10" t="s">
        <v>262</v>
      </c>
      <c r="D85" s="11">
        <v>10450200347</v>
      </c>
      <c r="E85" s="13" t="s">
        <v>32</v>
      </c>
      <c r="F85" s="4">
        <v>140</v>
      </c>
      <c r="G85" s="4">
        <f t="shared" si="2"/>
        <v>840</v>
      </c>
      <c r="H85" s="205"/>
    </row>
    <row r="86" spans="1:8" ht="19.5" customHeight="1">
      <c r="A86" s="2">
        <v>63</v>
      </c>
      <c r="B86" s="202" t="s">
        <v>345</v>
      </c>
      <c r="C86" s="203" t="s">
        <v>262</v>
      </c>
      <c r="D86" s="203"/>
      <c r="E86" s="46" t="s">
        <v>32</v>
      </c>
      <c r="F86" s="175">
        <v>140</v>
      </c>
      <c r="G86" s="175">
        <f t="shared" si="2"/>
        <v>840</v>
      </c>
      <c r="H86" s="205"/>
    </row>
    <row r="87" spans="1:8" ht="19.5" customHeight="1">
      <c r="A87" s="2">
        <v>64</v>
      </c>
      <c r="B87" s="60" t="s">
        <v>269</v>
      </c>
      <c r="C87" s="51" t="s">
        <v>264</v>
      </c>
      <c r="D87" s="61">
        <v>10450200368</v>
      </c>
      <c r="E87" s="62" t="s">
        <v>32</v>
      </c>
      <c r="F87" s="4">
        <v>140</v>
      </c>
      <c r="G87" s="4">
        <f t="shared" si="2"/>
        <v>840</v>
      </c>
      <c r="H87" s="205"/>
    </row>
    <row r="88" spans="1:8" ht="19.5" customHeight="1">
      <c r="A88" s="2">
        <v>65</v>
      </c>
      <c r="B88" s="9" t="s">
        <v>270</v>
      </c>
      <c r="C88" s="51" t="s">
        <v>264</v>
      </c>
      <c r="D88" s="11">
        <v>10450200383</v>
      </c>
      <c r="E88" s="13" t="s">
        <v>32</v>
      </c>
      <c r="F88" s="4">
        <v>140</v>
      </c>
      <c r="G88" s="4">
        <f t="shared" si="2"/>
        <v>840</v>
      </c>
      <c r="H88" s="205"/>
    </row>
    <row r="89" spans="1:8" ht="19.5" customHeight="1">
      <c r="A89" s="2">
        <v>66</v>
      </c>
      <c r="B89" s="151" t="s">
        <v>275</v>
      </c>
      <c r="C89" s="152" t="s">
        <v>264</v>
      </c>
      <c r="D89" s="153">
        <v>1145020091</v>
      </c>
      <c r="E89" s="13" t="s">
        <v>32</v>
      </c>
      <c r="F89" s="4">
        <v>140</v>
      </c>
      <c r="G89" s="4">
        <f t="shared" si="2"/>
        <v>840</v>
      </c>
      <c r="H89" s="205"/>
    </row>
    <row r="90" spans="1:8" ht="19.5" customHeight="1">
      <c r="A90" s="2">
        <v>67</v>
      </c>
      <c r="B90" s="32" t="s">
        <v>263</v>
      </c>
      <c r="C90" s="33" t="s">
        <v>264</v>
      </c>
      <c r="D90" s="34">
        <v>10450200267</v>
      </c>
      <c r="E90" s="34" t="s">
        <v>32</v>
      </c>
      <c r="F90" s="4">
        <v>140</v>
      </c>
      <c r="G90" s="4">
        <f t="shared" si="2"/>
        <v>840</v>
      </c>
      <c r="H90" s="205"/>
    </row>
    <row r="91" spans="1:8" ht="19.5" customHeight="1">
      <c r="A91" s="2">
        <v>68</v>
      </c>
      <c r="B91" s="50" t="s">
        <v>303</v>
      </c>
      <c r="C91" s="51" t="s">
        <v>264</v>
      </c>
      <c r="D91" s="51">
        <v>10450200329</v>
      </c>
      <c r="E91" s="52" t="s">
        <v>32</v>
      </c>
      <c r="F91" s="4">
        <v>140</v>
      </c>
      <c r="G91" s="4">
        <f t="shared" si="2"/>
        <v>840</v>
      </c>
      <c r="H91" s="205"/>
    </row>
    <row r="92" spans="1:8" ht="19.5" customHeight="1">
      <c r="A92" s="2">
        <v>69</v>
      </c>
      <c r="B92" s="151" t="s">
        <v>271</v>
      </c>
      <c r="C92" s="51" t="s">
        <v>264</v>
      </c>
      <c r="D92" s="165">
        <v>10450200360</v>
      </c>
      <c r="E92" s="13" t="s">
        <v>32</v>
      </c>
      <c r="F92" s="4">
        <v>140</v>
      </c>
      <c r="G92" s="4">
        <f t="shared" si="2"/>
        <v>840</v>
      </c>
      <c r="H92" s="205"/>
    </row>
    <row r="93" spans="1:8" ht="19.5" customHeight="1">
      <c r="A93" s="2">
        <v>70</v>
      </c>
      <c r="B93" s="9" t="s">
        <v>340</v>
      </c>
      <c r="C93" s="10" t="s">
        <v>264</v>
      </c>
      <c r="D93" s="201">
        <v>10450200347</v>
      </c>
      <c r="E93" s="13" t="s">
        <v>32</v>
      </c>
      <c r="F93" s="175">
        <v>140</v>
      </c>
      <c r="G93" s="175">
        <f t="shared" si="2"/>
        <v>840</v>
      </c>
      <c r="H93" s="205"/>
    </row>
    <row r="94" spans="1:8" ht="19.5" customHeight="1">
      <c r="A94" s="2">
        <v>71</v>
      </c>
      <c r="B94" s="151" t="s">
        <v>341</v>
      </c>
      <c r="C94" s="10" t="s">
        <v>264</v>
      </c>
      <c r="D94" s="153">
        <v>1145020091</v>
      </c>
      <c r="E94" s="13" t="s">
        <v>32</v>
      </c>
      <c r="F94" s="175">
        <v>140</v>
      </c>
      <c r="G94" s="175">
        <f t="shared" si="2"/>
        <v>840</v>
      </c>
      <c r="H94" s="205"/>
    </row>
    <row r="95" spans="1:8" ht="19.5" customHeight="1">
      <c r="A95" s="2">
        <v>72</v>
      </c>
      <c r="B95" s="32" t="s">
        <v>342</v>
      </c>
      <c r="C95" s="10" t="s">
        <v>264</v>
      </c>
      <c r="D95" s="34">
        <v>10450200267</v>
      </c>
      <c r="E95" s="34" t="s">
        <v>32</v>
      </c>
      <c r="F95" s="175">
        <v>140</v>
      </c>
      <c r="G95" s="175">
        <f t="shared" si="2"/>
        <v>840</v>
      </c>
      <c r="H95" s="205"/>
    </row>
    <row r="96" spans="1:8" ht="19.5" customHeight="1">
      <c r="A96" s="2">
        <v>73</v>
      </c>
      <c r="B96" s="50" t="s">
        <v>343</v>
      </c>
      <c r="C96" s="10" t="s">
        <v>264</v>
      </c>
      <c r="D96" s="51">
        <v>10450200329</v>
      </c>
      <c r="E96" s="52" t="s">
        <v>32</v>
      </c>
      <c r="F96" s="175">
        <v>140</v>
      </c>
      <c r="G96" s="175">
        <f t="shared" si="2"/>
        <v>840</v>
      </c>
      <c r="H96" s="205"/>
    </row>
    <row r="97" spans="1:8" ht="19.5" customHeight="1">
      <c r="A97" s="177"/>
      <c r="B97" s="184"/>
      <c r="C97" s="185"/>
      <c r="D97" s="186"/>
      <c r="E97" s="224" t="s">
        <v>319</v>
      </c>
      <c r="F97" s="224"/>
      <c r="G97" s="221">
        <f>SUM(G24:G96)</f>
        <v>60120</v>
      </c>
      <c r="H97" s="221"/>
    </row>
    <row r="98" spans="1:8" ht="19.5" customHeight="1">
      <c r="A98" s="177"/>
      <c r="B98" s="214" t="s">
        <v>353</v>
      </c>
      <c r="C98" s="214"/>
      <c r="D98" s="214"/>
      <c r="E98" s="214"/>
      <c r="F98" s="214"/>
      <c r="G98" s="214"/>
      <c r="H98" s="188"/>
    </row>
    <row r="99" spans="1:8" ht="24" customHeight="1">
      <c r="A99" s="177"/>
      <c r="B99" s="184"/>
      <c r="C99" s="185"/>
      <c r="D99" s="186"/>
      <c r="E99" s="215" t="s">
        <v>308</v>
      </c>
      <c r="F99" s="215"/>
      <c r="G99" s="215"/>
      <c r="H99" s="215"/>
    </row>
    <row r="100" spans="1:8" ht="19.5" customHeight="1">
      <c r="A100" s="177"/>
      <c r="B100" s="184"/>
      <c r="C100" s="185"/>
      <c r="D100" s="186"/>
      <c r="E100" s="183"/>
      <c r="F100" s="183"/>
      <c r="G100" s="183"/>
      <c r="H100" s="183"/>
    </row>
    <row r="101" spans="1:8" ht="19.5" customHeight="1">
      <c r="A101" s="177"/>
      <c r="B101" s="184"/>
      <c r="C101" s="185"/>
      <c r="D101" s="186"/>
      <c r="E101" s="183"/>
      <c r="F101" s="183"/>
      <c r="G101" s="183"/>
      <c r="H101" s="183"/>
    </row>
    <row r="102" spans="1:8" ht="19.5" customHeight="1">
      <c r="A102" s="177"/>
      <c r="B102" s="184"/>
      <c r="C102" s="185"/>
      <c r="D102" s="186"/>
      <c r="E102" s="183"/>
      <c r="F102" s="183"/>
      <c r="G102" s="183"/>
      <c r="H102" s="183"/>
    </row>
    <row r="103" spans="1:8" ht="19.5" customHeight="1">
      <c r="A103" s="177"/>
      <c r="B103" s="184"/>
      <c r="C103" s="185"/>
      <c r="D103" s="186"/>
      <c r="E103" s="215" t="s">
        <v>309</v>
      </c>
      <c r="F103" s="215"/>
      <c r="G103" s="215"/>
      <c r="H103" s="215"/>
    </row>
    <row r="104" spans="1:8" ht="19.5" customHeight="1">
      <c r="A104" s="216" t="s">
        <v>24</v>
      </c>
      <c r="B104" s="216"/>
      <c r="C104" s="216"/>
      <c r="D104" s="216"/>
      <c r="E104" s="216"/>
      <c r="F104" s="216"/>
      <c r="G104" s="216"/>
      <c r="H104" s="216"/>
    </row>
    <row r="105" spans="1:8" ht="19.5" customHeight="1">
      <c r="A105" s="216" t="s">
        <v>312</v>
      </c>
      <c r="B105" s="216"/>
      <c r="C105" s="216"/>
      <c r="D105" s="216"/>
      <c r="E105" s="216"/>
      <c r="F105" s="216"/>
      <c r="G105" s="216"/>
      <c r="H105" s="216"/>
    </row>
    <row r="106" spans="1:8" ht="19.5" customHeight="1">
      <c r="A106" s="216" t="s">
        <v>332</v>
      </c>
      <c r="B106" s="216"/>
      <c r="C106" s="216"/>
      <c r="D106" s="216"/>
      <c r="E106" s="216"/>
      <c r="F106" s="216"/>
      <c r="G106" s="216"/>
      <c r="H106" s="216"/>
    </row>
    <row r="107" spans="1:8" ht="19.5" customHeight="1">
      <c r="A107" s="217" t="s">
        <v>311</v>
      </c>
      <c r="B107" s="217"/>
      <c r="C107" s="217"/>
      <c r="D107" s="217"/>
      <c r="E107" s="217"/>
      <c r="F107" s="217"/>
      <c r="G107" s="217"/>
      <c r="H107" s="217"/>
    </row>
    <row r="108" spans="1:8" ht="19.5" customHeight="1">
      <c r="A108" s="2">
        <v>1</v>
      </c>
      <c r="B108" s="144" t="s">
        <v>160</v>
      </c>
      <c r="C108" s="11" t="s">
        <v>161</v>
      </c>
      <c r="D108" s="145">
        <v>1144060412</v>
      </c>
      <c r="E108" s="143" t="s">
        <v>79</v>
      </c>
      <c r="F108" s="4">
        <v>140</v>
      </c>
      <c r="G108" s="4">
        <f>F108*6</f>
        <v>840</v>
      </c>
      <c r="H108" s="101"/>
    </row>
    <row r="109" spans="1:8" ht="19.5" customHeight="1">
      <c r="A109" s="2">
        <v>2</v>
      </c>
      <c r="B109" s="151" t="s">
        <v>243</v>
      </c>
      <c r="C109" s="152" t="s">
        <v>161</v>
      </c>
      <c r="D109" s="155" t="s">
        <v>221</v>
      </c>
      <c r="E109" s="13" t="s">
        <v>32</v>
      </c>
      <c r="F109" s="4">
        <v>140</v>
      </c>
      <c r="G109" s="4">
        <f>F109*6</f>
        <v>840</v>
      </c>
      <c r="H109" s="101"/>
    </row>
    <row r="110" spans="1:8" ht="19.5" customHeight="1">
      <c r="A110" s="2">
        <v>3</v>
      </c>
      <c r="B110" s="144" t="s">
        <v>162</v>
      </c>
      <c r="C110" s="11" t="s">
        <v>163</v>
      </c>
      <c r="D110" s="145">
        <v>1144070388</v>
      </c>
      <c r="E110" s="143" t="s">
        <v>79</v>
      </c>
      <c r="F110" s="4">
        <v>140</v>
      </c>
      <c r="G110" s="4">
        <f>F110*6</f>
        <v>840</v>
      </c>
      <c r="H110" s="101"/>
    </row>
    <row r="111" spans="1:8" ht="19.5" customHeight="1">
      <c r="A111" s="2">
        <v>4</v>
      </c>
      <c r="B111" s="144" t="s">
        <v>326</v>
      </c>
      <c r="C111" s="11" t="s">
        <v>325</v>
      </c>
      <c r="D111" s="145"/>
      <c r="E111" s="143" t="s">
        <v>331</v>
      </c>
      <c r="F111" s="4">
        <v>100</v>
      </c>
      <c r="G111" s="4">
        <f>F111*6</f>
        <v>600</v>
      </c>
      <c r="H111" s="207" t="s">
        <v>360</v>
      </c>
    </row>
    <row r="112" spans="1:8" ht="19.5" customHeight="1">
      <c r="A112" s="2">
        <v>5</v>
      </c>
      <c r="B112" s="151" t="s">
        <v>359</v>
      </c>
      <c r="C112" s="152" t="s">
        <v>297</v>
      </c>
      <c r="D112" s="165"/>
      <c r="E112" s="13" t="s">
        <v>298</v>
      </c>
      <c r="F112" s="4">
        <v>100</v>
      </c>
      <c r="G112" s="4">
        <f>F112*6</f>
        <v>600</v>
      </c>
      <c r="H112" s="101"/>
    </row>
    <row r="113" spans="1:8" ht="19.5" customHeight="1">
      <c r="A113" s="177"/>
      <c r="B113" s="184"/>
      <c r="C113" s="185"/>
      <c r="D113" s="186"/>
      <c r="E113" s="224" t="s">
        <v>319</v>
      </c>
      <c r="F113" s="224"/>
      <c r="G113" s="190">
        <f>SUM(G108:G112)</f>
        <v>3720</v>
      </c>
      <c r="H113" s="188"/>
    </row>
    <row r="114" spans="1:8" ht="19.5" customHeight="1">
      <c r="A114" s="177"/>
      <c r="B114" s="214" t="s">
        <v>354</v>
      </c>
      <c r="C114" s="214"/>
      <c r="D114" s="214"/>
      <c r="E114" s="214"/>
      <c r="F114" s="214"/>
      <c r="G114" s="214"/>
      <c r="H114" s="188"/>
    </row>
    <row r="115" spans="1:8" ht="19.5" customHeight="1">
      <c r="A115" s="177"/>
      <c r="B115" s="184"/>
      <c r="C115" s="185"/>
      <c r="D115" s="186"/>
      <c r="E115" s="215" t="s">
        <v>308</v>
      </c>
      <c r="F115" s="215"/>
      <c r="G115" s="215"/>
      <c r="H115" s="215"/>
    </row>
    <row r="116" spans="1:8" ht="19.5" customHeight="1">
      <c r="A116" s="177"/>
      <c r="B116" s="184"/>
      <c r="C116" s="185"/>
      <c r="D116" s="186"/>
      <c r="E116" s="183"/>
      <c r="F116" s="183"/>
      <c r="G116" s="183"/>
      <c r="H116" s="183"/>
    </row>
    <row r="117" spans="1:8" ht="19.5" customHeight="1">
      <c r="A117" s="177"/>
      <c r="H117" s="183"/>
    </row>
    <row r="118" spans="1:8" ht="19.5" customHeight="1">
      <c r="A118" s="177"/>
      <c r="B118" s="184"/>
      <c r="C118" s="185"/>
      <c r="D118" s="186"/>
      <c r="E118" s="183"/>
      <c r="F118" s="183"/>
      <c r="G118" s="183"/>
      <c r="H118" s="183"/>
    </row>
    <row r="119" spans="1:8" ht="19.5" customHeight="1">
      <c r="A119" s="177"/>
      <c r="B119" s="184"/>
      <c r="C119" s="185"/>
      <c r="D119" s="186"/>
      <c r="E119" s="215" t="s">
        <v>309</v>
      </c>
      <c r="F119" s="215"/>
      <c r="G119" s="215"/>
      <c r="H119" s="215"/>
    </row>
    <row r="120" spans="1:8" ht="19.5" customHeight="1">
      <c r="A120" s="177"/>
      <c r="B120" s="184"/>
      <c r="C120" s="185"/>
      <c r="D120" s="186"/>
      <c r="E120" s="187"/>
      <c r="F120" s="181"/>
      <c r="G120" s="181"/>
      <c r="H120" s="188"/>
    </row>
    <row r="121" spans="1:8" ht="19.5" customHeight="1">
      <c r="A121" s="177"/>
      <c r="B121" s="184"/>
      <c r="C121" s="185"/>
      <c r="D121" s="186"/>
      <c r="E121" s="187"/>
      <c r="F121" s="181"/>
      <c r="G121" s="181"/>
      <c r="H121" s="188"/>
    </row>
    <row r="122" spans="1:8" ht="19.5" customHeight="1">
      <c r="A122" s="177"/>
      <c r="B122" s="184"/>
      <c r="C122" s="185"/>
      <c r="D122" s="186"/>
      <c r="E122" s="187"/>
      <c r="F122" s="181"/>
      <c r="G122" s="181"/>
      <c r="H122" s="188"/>
    </row>
    <row r="123" spans="1:8" ht="19.5" customHeight="1">
      <c r="A123" s="177"/>
      <c r="B123" s="184"/>
      <c r="C123" s="185"/>
      <c r="D123" s="186"/>
      <c r="E123" s="187"/>
      <c r="F123" s="181"/>
      <c r="G123" s="181"/>
      <c r="H123" s="188"/>
    </row>
    <row r="124" spans="1:8" ht="19.5" customHeight="1">
      <c r="A124" s="177"/>
      <c r="B124" s="184"/>
      <c r="C124" s="185"/>
      <c r="D124" s="186"/>
      <c r="E124" s="187"/>
      <c r="F124" s="181"/>
      <c r="G124" s="181"/>
      <c r="H124" s="188"/>
    </row>
    <row r="125" spans="1:8" ht="19.5" customHeight="1">
      <c r="A125" s="177"/>
      <c r="B125" s="184"/>
      <c r="C125" s="185"/>
      <c r="D125" s="186"/>
      <c r="E125" s="187"/>
      <c r="F125" s="181"/>
      <c r="G125" s="181"/>
      <c r="H125" s="188"/>
    </row>
    <row r="126" spans="1:8" ht="19.5" customHeight="1">
      <c r="A126" s="177"/>
      <c r="B126" s="184"/>
      <c r="C126" s="185"/>
      <c r="D126" s="186"/>
      <c r="E126" s="187"/>
      <c r="F126" s="181"/>
      <c r="G126" s="181"/>
      <c r="H126" s="188"/>
    </row>
    <row r="127" spans="1:8" ht="19.5" customHeight="1">
      <c r="A127" s="177"/>
      <c r="B127" s="184"/>
      <c r="C127" s="185"/>
      <c r="D127" s="186"/>
      <c r="E127" s="187"/>
      <c r="F127" s="181"/>
      <c r="G127" s="181"/>
      <c r="H127" s="188"/>
    </row>
    <row r="128" spans="1:8" ht="19.5" customHeight="1">
      <c r="A128" s="177"/>
      <c r="B128" s="184"/>
      <c r="C128" s="185"/>
      <c r="D128" s="186"/>
      <c r="E128" s="187"/>
      <c r="F128" s="181"/>
      <c r="G128" s="181"/>
      <c r="H128" s="188"/>
    </row>
    <row r="129" spans="1:8" ht="19.5" customHeight="1">
      <c r="A129" s="177"/>
      <c r="B129" s="184"/>
      <c r="C129" s="185"/>
      <c r="D129" s="186"/>
      <c r="E129" s="187"/>
      <c r="F129" s="181"/>
      <c r="G129" s="181"/>
      <c r="H129" s="188"/>
    </row>
    <row r="130" spans="1:8" ht="19.5" customHeight="1">
      <c r="A130" s="177"/>
      <c r="B130" s="184"/>
      <c r="C130" s="185"/>
      <c r="D130" s="186"/>
      <c r="E130" s="187"/>
      <c r="F130" s="181"/>
      <c r="G130" s="181"/>
      <c r="H130" s="188"/>
    </row>
    <row r="131" spans="1:8" ht="19.5" customHeight="1">
      <c r="A131" s="177"/>
      <c r="B131" s="184"/>
      <c r="C131" s="185"/>
      <c r="D131" s="186"/>
      <c r="E131" s="187"/>
      <c r="F131" s="181"/>
      <c r="G131" s="181"/>
      <c r="H131" s="188"/>
    </row>
    <row r="132" spans="1:8" ht="19.5" customHeight="1">
      <c r="A132" s="177"/>
      <c r="B132" s="184"/>
      <c r="C132" s="185"/>
      <c r="D132" s="186"/>
      <c r="E132" s="187"/>
      <c r="F132" s="181"/>
      <c r="G132" s="181"/>
      <c r="H132" s="188"/>
    </row>
    <row r="133" spans="1:8" ht="19.5" customHeight="1">
      <c r="A133" s="177"/>
      <c r="B133" s="184"/>
      <c r="C133" s="185"/>
      <c r="D133" s="186"/>
      <c r="E133" s="187"/>
      <c r="F133" s="181"/>
      <c r="G133" s="181"/>
      <c r="H133" s="188"/>
    </row>
    <row r="134" spans="1:8" ht="19.5" customHeight="1">
      <c r="A134" s="177"/>
      <c r="B134" s="184"/>
      <c r="C134" s="185"/>
      <c r="D134" s="186"/>
      <c r="E134" s="187"/>
      <c r="F134" s="181"/>
      <c r="G134" s="181"/>
      <c r="H134" s="188"/>
    </row>
    <row r="135" spans="1:8" ht="19.5" customHeight="1">
      <c r="A135" s="177"/>
      <c r="B135" s="184"/>
      <c r="C135" s="185"/>
      <c r="D135" s="186"/>
      <c r="E135" s="187"/>
      <c r="F135" s="181"/>
      <c r="G135" s="181"/>
      <c r="H135" s="188"/>
    </row>
    <row r="136" spans="1:8" ht="19.5" customHeight="1">
      <c r="A136" s="177"/>
      <c r="B136" s="184"/>
      <c r="C136" s="185"/>
      <c r="D136" s="186"/>
      <c r="E136" s="187"/>
      <c r="F136" s="181"/>
      <c r="G136" s="181"/>
      <c r="H136" s="188"/>
    </row>
    <row r="137" spans="1:8" ht="19.5" customHeight="1">
      <c r="A137" s="177"/>
      <c r="B137" s="184"/>
      <c r="C137" s="185"/>
      <c r="D137" s="186"/>
      <c r="E137" s="187"/>
      <c r="F137" s="181"/>
      <c r="G137" s="181"/>
      <c r="H137" s="188"/>
    </row>
    <row r="138" spans="1:8" ht="19.5" customHeight="1">
      <c r="A138" s="177"/>
      <c r="B138" s="184"/>
      <c r="C138" s="185"/>
      <c r="D138" s="186"/>
      <c r="E138" s="187"/>
      <c r="F138" s="181"/>
      <c r="G138" s="181"/>
      <c r="H138" s="188"/>
    </row>
    <row r="139" spans="1:8" ht="19.5" customHeight="1">
      <c r="A139" s="177"/>
      <c r="B139" s="184"/>
      <c r="C139" s="185"/>
      <c r="D139" s="186"/>
      <c r="E139" s="187"/>
      <c r="F139" s="181"/>
      <c r="G139" s="181"/>
      <c r="H139" s="188"/>
    </row>
    <row r="140" spans="1:8" ht="19.5" customHeight="1">
      <c r="A140" s="177"/>
      <c r="B140" s="184"/>
      <c r="C140" s="185"/>
      <c r="D140" s="186"/>
      <c r="E140" s="187"/>
      <c r="F140" s="181"/>
      <c r="G140" s="181"/>
      <c r="H140" s="188"/>
    </row>
    <row r="141" spans="1:8" ht="19.5" customHeight="1">
      <c r="A141" s="177"/>
      <c r="B141" s="184"/>
      <c r="C141" s="185"/>
      <c r="D141" s="186"/>
      <c r="E141" s="187"/>
      <c r="F141" s="181"/>
      <c r="G141" s="181"/>
      <c r="H141" s="188"/>
    </row>
    <row r="142" spans="1:8" ht="19.5" customHeight="1">
      <c r="A142" s="177"/>
      <c r="B142" s="184"/>
      <c r="C142" s="185"/>
      <c r="D142" s="186"/>
      <c r="E142" s="187"/>
      <c r="F142" s="181"/>
      <c r="G142" s="181"/>
      <c r="H142" s="188"/>
    </row>
    <row r="143" spans="1:8" ht="19.5" customHeight="1">
      <c r="A143" s="177"/>
      <c r="B143" s="184"/>
      <c r="C143" s="185"/>
      <c r="D143" s="186"/>
      <c r="E143" s="187"/>
      <c r="F143" s="181"/>
      <c r="G143" s="181"/>
      <c r="H143" s="188"/>
    </row>
    <row r="144" spans="1:8" ht="19.5" customHeight="1">
      <c r="A144" s="177"/>
      <c r="B144" s="184"/>
      <c r="C144" s="185"/>
      <c r="D144" s="186"/>
      <c r="E144" s="187"/>
      <c r="F144" s="181"/>
      <c r="G144" s="181"/>
      <c r="H144" s="188"/>
    </row>
    <row r="145" spans="1:8" ht="19.5" customHeight="1">
      <c r="A145" s="177"/>
      <c r="B145" s="184"/>
      <c r="C145" s="185"/>
      <c r="D145" s="186"/>
      <c r="E145" s="187"/>
      <c r="F145" s="181"/>
      <c r="G145" s="181"/>
      <c r="H145" s="188"/>
    </row>
    <row r="146" spans="1:8" ht="19.5" customHeight="1">
      <c r="A146" s="216" t="s">
        <v>24</v>
      </c>
      <c r="B146" s="216"/>
      <c r="C146" s="216"/>
      <c r="D146" s="216"/>
      <c r="E146" s="216"/>
      <c r="F146" s="216"/>
      <c r="G146" s="216"/>
      <c r="H146" s="216"/>
    </row>
    <row r="147" spans="1:8" ht="19.5" customHeight="1">
      <c r="A147" s="216" t="s">
        <v>316</v>
      </c>
      <c r="B147" s="216"/>
      <c r="C147" s="216"/>
      <c r="D147" s="216"/>
      <c r="E147" s="216"/>
      <c r="F147" s="216"/>
      <c r="G147" s="216"/>
      <c r="H147" s="216"/>
    </row>
    <row r="148" spans="1:8" ht="19.5" customHeight="1">
      <c r="A148" s="216" t="s">
        <v>332</v>
      </c>
      <c r="B148" s="216"/>
      <c r="C148" s="216"/>
      <c r="D148" s="216"/>
      <c r="E148" s="216"/>
      <c r="F148" s="216"/>
      <c r="G148" s="216"/>
      <c r="H148" s="216"/>
    </row>
    <row r="149" spans="1:8" ht="19.5" customHeight="1">
      <c r="A149" s="217" t="s">
        <v>311</v>
      </c>
      <c r="B149" s="217"/>
      <c r="C149" s="217"/>
      <c r="D149" s="217"/>
      <c r="E149" s="217"/>
      <c r="F149" s="217"/>
      <c r="G149" s="217"/>
      <c r="H149" s="217"/>
    </row>
    <row r="150" spans="1:8" ht="19.5" customHeight="1">
      <c r="A150" s="2">
        <v>1</v>
      </c>
      <c r="B150" s="134" t="s">
        <v>117</v>
      </c>
      <c r="C150" s="2" t="s">
        <v>120</v>
      </c>
      <c r="D150" s="120">
        <v>10450500807</v>
      </c>
      <c r="E150" s="121" t="s">
        <v>32</v>
      </c>
      <c r="F150" s="4">
        <v>140</v>
      </c>
      <c r="G150" s="4">
        <f aca="true" t="shared" si="3" ref="G150:G181">F150*6</f>
        <v>840</v>
      </c>
      <c r="H150" s="101"/>
    </row>
    <row r="151" spans="1:8" ht="19.5" customHeight="1">
      <c r="A151" s="2">
        <v>2</v>
      </c>
      <c r="B151" s="9" t="s">
        <v>20</v>
      </c>
      <c r="C151" s="10" t="s">
        <v>120</v>
      </c>
      <c r="D151" s="11">
        <v>10450500758</v>
      </c>
      <c r="E151" s="13" t="s">
        <v>32</v>
      </c>
      <c r="F151" s="4">
        <v>140</v>
      </c>
      <c r="G151" s="4">
        <f t="shared" si="3"/>
        <v>840</v>
      </c>
      <c r="H151" s="154"/>
    </row>
    <row r="152" spans="1:8" ht="19.5" customHeight="1">
      <c r="A152" s="2">
        <v>3</v>
      </c>
      <c r="B152" s="134" t="s">
        <v>118</v>
      </c>
      <c r="C152" s="2" t="s">
        <v>120</v>
      </c>
      <c r="D152" s="120">
        <v>10450500756</v>
      </c>
      <c r="E152" s="121" t="s">
        <v>32</v>
      </c>
      <c r="F152" s="4">
        <v>140</v>
      </c>
      <c r="G152" s="4">
        <f t="shared" si="3"/>
        <v>840</v>
      </c>
      <c r="H152" s="101"/>
    </row>
    <row r="153" spans="1:8" ht="19.5" customHeight="1">
      <c r="A153" s="2">
        <v>4</v>
      </c>
      <c r="B153" s="134" t="s">
        <v>114</v>
      </c>
      <c r="C153" s="2" t="s">
        <v>120</v>
      </c>
      <c r="D153" s="120">
        <v>10450500760</v>
      </c>
      <c r="E153" s="121" t="s">
        <v>79</v>
      </c>
      <c r="F153" s="4">
        <v>140</v>
      </c>
      <c r="G153" s="4">
        <f t="shared" si="3"/>
        <v>840</v>
      </c>
      <c r="H153" s="11"/>
    </row>
    <row r="154" spans="1:8" ht="19.5" customHeight="1">
      <c r="A154" s="2">
        <v>5</v>
      </c>
      <c r="B154" s="134" t="s">
        <v>115</v>
      </c>
      <c r="C154" s="2" t="s">
        <v>120</v>
      </c>
      <c r="D154" s="120">
        <v>10450500781</v>
      </c>
      <c r="E154" s="121" t="s">
        <v>32</v>
      </c>
      <c r="F154" s="4">
        <v>140</v>
      </c>
      <c r="G154" s="4">
        <f t="shared" si="3"/>
        <v>840</v>
      </c>
      <c r="H154" s="11"/>
    </row>
    <row r="155" spans="1:8" ht="19.5" customHeight="1">
      <c r="A155" s="2">
        <v>6</v>
      </c>
      <c r="B155" s="134" t="s">
        <v>116</v>
      </c>
      <c r="C155" s="2" t="s">
        <v>120</v>
      </c>
      <c r="D155" s="120">
        <v>10450500767</v>
      </c>
      <c r="E155" s="121" t="s">
        <v>79</v>
      </c>
      <c r="F155" s="4">
        <v>140</v>
      </c>
      <c r="G155" s="4">
        <f t="shared" si="3"/>
        <v>840</v>
      </c>
      <c r="H155" s="11"/>
    </row>
    <row r="156" spans="1:8" ht="19.5" customHeight="1">
      <c r="A156" s="2">
        <v>7</v>
      </c>
      <c r="B156" s="134" t="s">
        <v>119</v>
      </c>
      <c r="C156" s="2" t="s">
        <v>120</v>
      </c>
      <c r="D156" s="120">
        <v>10450500806</v>
      </c>
      <c r="E156" s="121" t="s">
        <v>32</v>
      </c>
      <c r="F156" s="4">
        <v>140</v>
      </c>
      <c r="G156" s="4">
        <f t="shared" si="3"/>
        <v>840</v>
      </c>
      <c r="H156" s="170"/>
    </row>
    <row r="157" spans="1:8" ht="19.5" customHeight="1">
      <c r="A157" s="2">
        <v>8</v>
      </c>
      <c r="B157" s="151" t="s">
        <v>184</v>
      </c>
      <c r="C157" s="152" t="s">
        <v>124</v>
      </c>
      <c r="D157" s="165">
        <v>10450500897</v>
      </c>
      <c r="E157" s="13" t="s">
        <v>32</v>
      </c>
      <c r="F157" s="4">
        <v>140</v>
      </c>
      <c r="G157" s="4">
        <f t="shared" si="3"/>
        <v>840</v>
      </c>
      <c r="H157" s="142"/>
    </row>
    <row r="158" spans="1:8" ht="19.5" customHeight="1">
      <c r="A158" s="2">
        <v>9</v>
      </c>
      <c r="B158" s="9" t="s">
        <v>121</v>
      </c>
      <c r="C158" s="10" t="s">
        <v>124</v>
      </c>
      <c r="D158" s="11">
        <v>10450500880</v>
      </c>
      <c r="E158" s="13" t="s">
        <v>32</v>
      </c>
      <c r="F158" s="4">
        <v>140</v>
      </c>
      <c r="G158" s="4">
        <f t="shared" si="3"/>
        <v>840</v>
      </c>
      <c r="H158" s="142"/>
    </row>
    <row r="159" spans="1:8" ht="19.5" customHeight="1">
      <c r="A159" s="2">
        <v>10</v>
      </c>
      <c r="B159" s="9" t="s">
        <v>123</v>
      </c>
      <c r="C159" s="10" t="s">
        <v>124</v>
      </c>
      <c r="D159" s="11">
        <v>10450500837</v>
      </c>
      <c r="E159" s="13" t="s">
        <v>32</v>
      </c>
      <c r="F159" s="4">
        <v>140</v>
      </c>
      <c r="G159" s="4">
        <f t="shared" si="3"/>
        <v>840</v>
      </c>
      <c r="H159" s="142"/>
    </row>
    <row r="160" spans="1:8" ht="19.5" customHeight="1">
      <c r="A160" s="2">
        <v>11</v>
      </c>
      <c r="B160" s="9" t="s">
        <v>122</v>
      </c>
      <c r="C160" s="10" t="s">
        <v>124</v>
      </c>
      <c r="D160" s="11">
        <v>10450500884</v>
      </c>
      <c r="E160" s="13" t="s">
        <v>32</v>
      </c>
      <c r="F160" s="4">
        <v>140</v>
      </c>
      <c r="G160" s="4">
        <f t="shared" si="3"/>
        <v>840</v>
      </c>
      <c r="H160" s="142"/>
    </row>
    <row r="161" spans="1:8" ht="19.5" customHeight="1">
      <c r="A161" s="2">
        <v>12</v>
      </c>
      <c r="B161" s="9" t="s">
        <v>293</v>
      </c>
      <c r="C161" s="10" t="s">
        <v>127</v>
      </c>
      <c r="D161" s="11"/>
      <c r="E161" s="13" t="s">
        <v>32</v>
      </c>
      <c r="F161" s="4">
        <v>140</v>
      </c>
      <c r="G161" s="4">
        <f t="shared" si="3"/>
        <v>840</v>
      </c>
      <c r="H161" s="5"/>
    </row>
    <row r="162" spans="1:8" ht="19.5" customHeight="1">
      <c r="A162" s="2">
        <v>13</v>
      </c>
      <c r="B162" s="70" t="s">
        <v>276</v>
      </c>
      <c r="C162" s="71" t="s">
        <v>127</v>
      </c>
      <c r="D162" s="71">
        <v>1145020090</v>
      </c>
      <c r="E162" s="72" t="s">
        <v>32</v>
      </c>
      <c r="F162" s="4">
        <v>140</v>
      </c>
      <c r="G162" s="4">
        <f t="shared" si="3"/>
        <v>840</v>
      </c>
      <c r="H162" s="5"/>
    </row>
    <row r="163" spans="1:8" ht="19.5" customHeight="1">
      <c r="A163" s="2">
        <v>14</v>
      </c>
      <c r="B163" s="135" t="s">
        <v>125</v>
      </c>
      <c r="C163" s="2" t="s">
        <v>127</v>
      </c>
      <c r="D163" s="122">
        <v>1145050489</v>
      </c>
      <c r="E163" s="123" t="s">
        <v>32</v>
      </c>
      <c r="F163" s="4">
        <v>140</v>
      </c>
      <c r="G163" s="4">
        <f t="shared" si="3"/>
        <v>840</v>
      </c>
      <c r="H163" s="142"/>
    </row>
    <row r="164" spans="1:8" ht="19.5" customHeight="1">
      <c r="A164" s="2">
        <v>15</v>
      </c>
      <c r="B164" s="9" t="s">
        <v>126</v>
      </c>
      <c r="C164" s="10" t="s">
        <v>127</v>
      </c>
      <c r="D164" s="11">
        <v>1145050498</v>
      </c>
      <c r="E164" s="13" t="s">
        <v>32</v>
      </c>
      <c r="F164" s="4">
        <v>140</v>
      </c>
      <c r="G164" s="4">
        <f t="shared" si="3"/>
        <v>840</v>
      </c>
      <c r="H164" s="142"/>
    </row>
    <row r="165" spans="1:8" ht="19.5" customHeight="1">
      <c r="A165" s="2">
        <v>16</v>
      </c>
      <c r="B165" s="9" t="s">
        <v>19</v>
      </c>
      <c r="C165" s="10" t="s">
        <v>127</v>
      </c>
      <c r="D165" s="11">
        <v>1145050487</v>
      </c>
      <c r="E165" s="13" t="s">
        <v>32</v>
      </c>
      <c r="F165" s="4">
        <v>140</v>
      </c>
      <c r="G165" s="4">
        <f t="shared" si="3"/>
        <v>840</v>
      </c>
      <c r="H165" s="142"/>
    </row>
    <row r="166" spans="1:8" ht="19.5" customHeight="1">
      <c r="A166" s="2">
        <v>17</v>
      </c>
      <c r="B166" s="9" t="s">
        <v>17</v>
      </c>
      <c r="C166" s="10" t="s">
        <v>127</v>
      </c>
      <c r="D166" s="11">
        <v>1145050507</v>
      </c>
      <c r="E166" s="13" t="s">
        <v>32</v>
      </c>
      <c r="F166" s="4">
        <v>140</v>
      </c>
      <c r="G166" s="4">
        <f t="shared" si="3"/>
        <v>840</v>
      </c>
      <c r="H166" s="5"/>
    </row>
    <row r="167" spans="1:8" ht="19.5" customHeight="1">
      <c r="A167" s="2">
        <v>18</v>
      </c>
      <c r="B167" s="136" t="s">
        <v>128</v>
      </c>
      <c r="C167" s="2" t="s">
        <v>130</v>
      </c>
      <c r="D167" s="124">
        <v>1145050542</v>
      </c>
      <c r="E167" s="125" t="s">
        <v>32</v>
      </c>
      <c r="F167" s="4">
        <v>140</v>
      </c>
      <c r="G167" s="4">
        <f t="shared" si="3"/>
        <v>840</v>
      </c>
      <c r="H167" s="154"/>
    </row>
    <row r="168" spans="1:8" ht="19.5" customHeight="1">
      <c r="A168" s="2">
        <v>19</v>
      </c>
      <c r="B168" s="136" t="s">
        <v>129</v>
      </c>
      <c r="C168" s="2" t="s">
        <v>130</v>
      </c>
      <c r="D168" s="124">
        <v>1145050594</v>
      </c>
      <c r="E168" s="125" t="s">
        <v>32</v>
      </c>
      <c r="F168" s="4">
        <v>140</v>
      </c>
      <c r="G168" s="4">
        <f t="shared" si="3"/>
        <v>840</v>
      </c>
      <c r="H168" s="5"/>
    </row>
    <row r="169" spans="1:8" ht="19.5" customHeight="1">
      <c r="A169" s="2">
        <v>20</v>
      </c>
      <c r="B169" s="9" t="s">
        <v>12</v>
      </c>
      <c r="C169" s="10" t="s">
        <v>130</v>
      </c>
      <c r="D169" s="11">
        <v>1145050570</v>
      </c>
      <c r="E169" s="13" t="s">
        <v>32</v>
      </c>
      <c r="F169" s="4">
        <v>140</v>
      </c>
      <c r="G169" s="4">
        <f t="shared" si="3"/>
        <v>840</v>
      </c>
      <c r="H169" s="5"/>
    </row>
    <row r="170" spans="1:8" ht="19.5" customHeight="1">
      <c r="A170" s="2">
        <v>21</v>
      </c>
      <c r="B170" s="137" t="s">
        <v>132</v>
      </c>
      <c r="C170" s="2" t="s">
        <v>139</v>
      </c>
      <c r="D170" s="126" t="s">
        <v>137</v>
      </c>
      <c r="E170" s="127" t="s">
        <v>32</v>
      </c>
      <c r="F170" s="4">
        <v>140</v>
      </c>
      <c r="G170" s="4">
        <f t="shared" si="3"/>
        <v>840</v>
      </c>
      <c r="H170" s="5"/>
    </row>
    <row r="171" spans="1:8" ht="19.5" customHeight="1">
      <c r="A171" s="2">
        <v>22</v>
      </c>
      <c r="B171" s="137" t="s">
        <v>131</v>
      </c>
      <c r="C171" s="2" t="s">
        <v>139</v>
      </c>
      <c r="D171" s="126" t="s">
        <v>136</v>
      </c>
      <c r="E171" s="127" t="s">
        <v>32</v>
      </c>
      <c r="F171" s="4">
        <v>140</v>
      </c>
      <c r="G171" s="4">
        <f t="shared" si="3"/>
        <v>840</v>
      </c>
      <c r="H171" s="5"/>
    </row>
    <row r="172" spans="1:8" ht="19.5" customHeight="1">
      <c r="A172" s="2">
        <v>23</v>
      </c>
      <c r="B172" s="137" t="s">
        <v>133</v>
      </c>
      <c r="C172" s="2" t="s">
        <v>139</v>
      </c>
      <c r="D172" s="126" t="s">
        <v>138</v>
      </c>
      <c r="E172" s="127" t="s">
        <v>32</v>
      </c>
      <c r="F172" s="4">
        <v>140</v>
      </c>
      <c r="G172" s="4">
        <f t="shared" si="3"/>
        <v>840</v>
      </c>
      <c r="H172" s="5"/>
    </row>
    <row r="173" spans="1:8" ht="19.5" customHeight="1">
      <c r="A173" s="2">
        <v>24</v>
      </c>
      <c r="B173" s="76" t="s">
        <v>280</v>
      </c>
      <c r="C173" s="152" t="s">
        <v>139</v>
      </c>
      <c r="D173" s="78" t="s">
        <v>45</v>
      </c>
      <c r="E173" s="78" t="s">
        <v>32</v>
      </c>
      <c r="F173" s="4">
        <v>140</v>
      </c>
      <c r="G173" s="4">
        <f t="shared" si="3"/>
        <v>840</v>
      </c>
      <c r="H173" s="5"/>
    </row>
    <row r="174" spans="1:8" ht="19.5" customHeight="1">
      <c r="A174" s="2">
        <v>25</v>
      </c>
      <c r="B174" s="164" t="s">
        <v>23</v>
      </c>
      <c r="C174" s="2" t="s">
        <v>139</v>
      </c>
      <c r="D174" s="126" t="s">
        <v>134</v>
      </c>
      <c r="E174" s="127" t="s">
        <v>32</v>
      </c>
      <c r="F174" s="4">
        <v>140</v>
      </c>
      <c r="G174" s="4">
        <f t="shared" si="3"/>
        <v>840</v>
      </c>
      <c r="H174" s="5"/>
    </row>
    <row r="175" spans="1:8" ht="19.5" customHeight="1">
      <c r="A175" s="2">
        <v>26</v>
      </c>
      <c r="B175" s="137" t="s">
        <v>333</v>
      </c>
      <c r="C175" s="2" t="s">
        <v>139</v>
      </c>
      <c r="D175" s="126" t="s">
        <v>135</v>
      </c>
      <c r="E175" s="127" t="s">
        <v>32</v>
      </c>
      <c r="F175" s="4">
        <v>140</v>
      </c>
      <c r="G175" s="4">
        <f t="shared" si="3"/>
        <v>840</v>
      </c>
      <c r="H175" s="5"/>
    </row>
    <row r="176" spans="1:8" ht="19.5" customHeight="1">
      <c r="A176" s="2">
        <v>27</v>
      </c>
      <c r="B176" s="138" t="s">
        <v>141</v>
      </c>
      <c r="C176" s="2" t="s">
        <v>152</v>
      </c>
      <c r="D176" s="128" t="s">
        <v>147</v>
      </c>
      <c r="E176" s="129" t="s">
        <v>32</v>
      </c>
      <c r="F176" s="4">
        <v>140</v>
      </c>
      <c r="G176" s="4">
        <f t="shared" si="3"/>
        <v>840</v>
      </c>
      <c r="H176" s="5"/>
    </row>
    <row r="177" spans="1:8" ht="19.5" customHeight="1">
      <c r="A177" s="2">
        <v>28</v>
      </c>
      <c r="B177" s="9" t="s">
        <v>15</v>
      </c>
      <c r="C177" s="10" t="s">
        <v>152</v>
      </c>
      <c r="D177" s="11" t="s">
        <v>16</v>
      </c>
      <c r="E177" s="13" t="s">
        <v>32</v>
      </c>
      <c r="F177" s="4">
        <v>140</v>
      </c>
      <c r="G177" s="4">
        <f t="shared" si="3"/>
        <v>840</v>
      </c>
      <c r="H177" s="5"/>
    </row>
    <row r="178" spans="1:8" ht="19.5" customHeight="1">
      <c r="A178" s="2">
        <v>29</v>
      </c>
      <c r="B178" s="9" t="s">
        <v>292</v>
      </c>
      <c r="C178" s="10" t="s">
        <v>152</v>
      </c>
      <c r="D178" s="11"/>
      <c r="E178" s="13" t="s">
        <v>32</v>
      </c>
      <c r="F178" s="4">
        <v>140</v>
      </c>
      <c r="G178" s="4">
        <f t="shared" si="3"/>
        <v>840</v>
      </c>
      <c r="H178" s="142"/>
    </row>
    <row r="179" spans="1:8" ht="19.5" customHeight="1">
      <c r="A179" s="2">
        <v>30</v>
      </c>
      <c r="B179" s="138" t="s">
        <v>144</v>
      </c>
      <c r="C179" s="2" t="s">
        <v>152</v>
      </c>
      <c r="D179" s="128" t="s">
        <v>151</v>
      </c>
      <c r="E179" s="129" t="s">
        <v>32</v>
      </c>
      <c r="F179" s="4">
        <v>140</v>
      </c>
      <c r="G179" s="4">
        <f t="shared" si="3"/>
        <v>840</v>
      </c>
      <c r="H179" s="154"/>
    </row>
    <row r="180" spans="1:8" ht="19.5" customHeight="1">
      <c r="A180" s="2">
        <v>31</v>
      </c>
      <c r="B180" s="151" t="s">
        <v>200</v>
      </c>
      <c r="C180" s="152" t="s">
        <v>201</v>
      </c>
      <c r="D180" s="165" t="s">
        <v>235</v>
      </c>
      <c r="E180" s="13" t="s">
        <v>32</v>
      </c>
      <c r="F180" s="4">
        <v>140</v>
      </c>
      <c r="G180" s="4">
        <f t="shared" si="3"/>
        <v>840</v>
      </c>
      <c r="H180" s="5"/>
    </row>
    <row r="181" spans="1:8" ht="19.5" customHeight="1">
      <c r="A181" s="2">
        <v>32</v>
      </c>
      <c r="B181" s="9" t="s">
        <v>11</v>
      </c>
      <c r="C181" s="10" t="s">
        <v>152</v>
      </c>
      <c r="D181" s="11" t="s">
        <v>10</v>
      </c>
      <c r="E181" s="13" t="s">
        <v>32</v>
      </c>
      <c r="F181" s="4">
        <v>140</v>
      </c>
      <c r="G181" s="4">
        <f t="shared" si="3"/>
        <v>840</v>
      </c>
      <c r="H181" s="5"/>
    </row>
    <row r="182" spans="1:8" ht="19.5" customHeight="1">
      <c r="A182" s="2">
        <v>33</v>
      </c>
      <c r="B182" s="138" t="s">
        <v>142</v>
      </c>
      <c r="C182" s="2" t="s">
        <v>152</v>
      </c>
      <c r="D182" s="128" t="s">
        <v>148</v>
      </c>
      <c r="E182" s="129" t="s">
        <v>32</v>
      </c>
      <c r="F182" s="4">
        <v>140</v>
      </c>
      <c r="G182" s="4">
        <f aca="true" t="shared" si="4" ref="G182:G204">F182*6</f>
        <v>840</v>
      </c>
      <c r="H182" s="142"/>
    </row>
    <row r="183" spans="1:8" ht="19.5" customHeight="1">
      <c r="A183" s="2">
        <v>34</v>
      </c>
      <c r="B183" s="138" t="s">
        <v>143</v>
      </c>
      <c r="C183" s="2" t="s">
        <v>152</v>
      </c>
      <c r="D183" s="128" t="s">
        <v>149</v>
      </c>
      <c r="E183" s="129" t="s">
        <v>32</v>
      </c>
      <c r="F183" s="4">
        <v>140</v>
      </c>
      <c r="G183" s="4">
        <f t="shared" si="4"/>
        <v>840</v>
      </c>
      <c r="H183" s="142"/>
    </row>
    <row r="184" spans="1:8" ht="19.5" customHeight="1">
      <c r="A184" s="2">
        <v>35</v>
      </c>
      <c r="B184" s="138" t="s">
        <v>140</v>
      </c>
      <c r="C184" s="2" t="s">
        <v>152</v>
      </c>
      <c r="D184" s="128" t="s">
        <v>146</v>
      </c>
      <c r="E184" s="129" t="s">
        <v>32</v>
      </c>
      <c r="F184" s="4">
        <v>140</v>
      </c>
      <c r="G184" s="4">
        <f t="shared" si="4"/>
        <v>840</v>
      </c>
      <c r="H184" s="142"/>
    </row>
    <row r="185" spans="1:8" ht="19.5" customHeight="1">
      <c r="A185" s="2">
        <v>36</v>
      </c>
      <c r="B185" s="138" t="s">
        <v>77</v>
      </c>
      <c r="C185" s="2" t="s">
        <v>152</v>
      </c>
      <c r="D185" s="128" t="s">
        <v>150</v>
      </c>
      <c r="E185" s="129" t="s">
        <v>32</v>
      </c>
      <c r="F185" s="4">
        <v>140</v>
      </c>
      <c r="G185" s="4">
        <f t="shared" si="4"/>
        <v>840</v>
      </c>
      <c r="H185" s="142"/>
    </row>
    <row r="186" spans="1:8" ht="19.5" customHeight="1">
      <c r="A186" s="2">
        <v>37</v>
      </c>
      <c r="B186" s="138" t="s">
        <v>145</v>
      </c>
      <c r="C186" s="2" t="s">
        <v>152</v>
      </c>
      <c r="D186" s="130" t="s">
        <v>153</v>
      </c>
      <c r="E186" s="131" t="s">
        <v>32</v>
      </c>
      <c r="F186" s="4">
        <v>140</v>
      </c>
      <c r="G186" s="4">
        <f t="shared" si="4"/>
        <v>840</v>
      </c>
      <c r="H186" s="142"/>
    </row>
    <row r="187" spans="1:8" ht="19.5" customHeight="1">
      <c r="A187" s="2">
        <v>38</v>
      </c>
      <c r="B187" s="139" t="s">
        <v>155</v>
      </c>
      <c r="C187" s="2" t="s">
        <v>158</v>
      </c>
      <c r="D187" s="132" t="s">
        <v>157</v>
      </c>
      <c r="E187" s="133" t="s">
        <v>32</v>
      </c>
      <c r="F187" s="4">
        <v>140</v>
      </c>
      <c r="G187" s="4">
        <f t="shared" si="4"/>
        <v>840</v>
      </c>
      <c r="H187" s="142"/>
    </row>
    <row r="188" spans="1:8" ht="19.5" customHeight="1">
      <c r="A188" s="2">
        <v>39</v>
      </c>
      <c r="B188" s="9" t="s">
        <v>21</v>
      </c>
      <c r="C188" s="10" t="s">
        <v>158</v>
      </c>
      <c r="D188" s="11" t="s">
        <v>22</v>
      </c>
      <c r="E188" s="13" t="s">
        <v>32</v>
      </c>
      <c r="F188" s="4">
        <v>140</v>
      </c>
      <c r="G188" s="4">
        <f t="shared" si="4"/>
        <v>840</v>
      </c>
      <c r="H188" s="142"/>
    </row>
    <row r="189" spans="1:8" ht="19.5" customHeight="1">
      <c r="A189" s="2">
        <v>40</v>
      </c>
      <c r="B189" s="139" t="s">
        <v>154</v>
      </c>
      <c r="C189" s="2" t="s">
        <v>158</v>
      </c>
      <c r="D189" s="132" t="s">
        <v>156</v>
      </c>
      <c r="E189" s="133" t="s">
        <v>32</v>
      </c>
      <c r="F189" s="4">
        <v>140</v>
      </c>
      <c r="G189" s="4">
        <f t="shared" si="4"/>
        <v>840</v>
      </c>
      <c r="H189" s="142"/>
    </row>
    <row r="190" spans="1:8" ht="19.5" customHeight="1">
      <c r="A190" s="2">
        <v>41</v>
      </c>
      <c r="B190" s="9" t="s">
        <v>4</v>
      </c>
      <c r="C190" s="10" t="s">
        <v>158</v>
      </c>
      <c r="D190" s="11" t="s">
        <v>5</v>
      </c>
      <c r="E190" s="13" t="s">
        <v>32</v>
      </c>
      <c r="F190" s="4">
        <v>140</v>
      </c>
      <c r="G190" s="4">
        <f t="shared" si="4"/>
        <v>840</v>
      </c>
      <c r="H190" s="142"/>
    </row>
    <row r="191" spans="1:8" ht="19.5" customHeight="1">
      <c r="A191" s="2">
        <v>42</v>
      </c>
      <c r="B191" s="9" t="s">
        <v>2</v>
      </c>
      <c r="C191" s="10" t="s">
        <v>158</v>
      </c>
      <c r="D191" s="11" t="s">
        <v>3</v>
      </c>
      <c r="E191" s="13" t="s">
        <v>32</v>
      </c>
      <c r="F191" s="4">
        <v>140</v>
      </c>
      <c r="G191" s="4">
        <f t="shared" si="4"/>
        <v>840</v>
      </c>
      <c r="H191" s="142"/>
    </row>
    <row r="192" spans="1:8" ht="19.5" customHeight="1">
      <c r="A192" s="2">
        <v>43</v>
      </c>
      <c r="B192" s="151" t="s">
        <v>189</v>
      </c>
      <c r="C192" s="152" t="s">
        <v>158</v>
      </c>
      <c r="D192" s="165" t="s">
        <v>190</v>
      </c>
      <c r="E192" s="13" t="s">
        <v>32</v>
      </c>
      <c r="F192" s="4">
        <v>140</v>
      </c>
      <c r="G192" s="4">
        <f t="shared" si="4"/>
        <v>840</v>
      </c>
      <c r="H192" s="142"/>
    </row>
    <row r="193" spans="1:8" ht="19.5" customHeight="1">
      <c r="A193" s="2">
        <v>44</v>
      </c>
      <c r="B193" s="9" t="s">
        <v>0</v>
      </c>
      <c r="C193" s="10" t="s">
        <v>158</v>
      </c>
      <c r="D193" s="11" t="s">
        <v>1</v>
      </c>
      <c r="E193" s="12" t="s">
        <v>32</v>
      </c>
      <c r="F193" s="4">
        <v>140</v>
      </c>
      <c r="G193" s="4">
        <f t="shared" si="4"/>
        <v>840</v>
      </c>
      <c r="H193" s="142"/>
    </row>
    <row r="194" spans="1:8" ht="19.5" customHeight="1">
      <c r="A194" s="2">
        <v>45</v>
      </c>
      <c r="B194" s="79" t="s">
        <v>180</v>
      </c>
      <c r="C194" s="152" t="s">
        <v>249</v>
      </c>
      <c r="D194" s="11" t="s">
        <v>48</v>
      </c>
      <c r="E194" s="80" t="s">
        <v>32</v>
      </c>
      <c r="F194" s="4">
        <v>140</v>
      </c>
      <c r="G194" s="4">
        <f t="shared" si="4"/>
        <v>840</v>
      </c>
      <c r="H194" s="142"/>
    </row>
    <row r="195" spans="1:8" ht="19.5" customHeight="1">
      <c r="A195" s="2">
        <v>46</v>
      </c>
      <c r="B195" s="151" t="s">
        <v>284</v>
      </c>
      <c r="C195" s="152" t="s">
        <v>249</v>
      </c>
      <c r="D195" s="165" t="s">
        <v>205</v>
      </c>
      <c r="E195" s="13" t="s">
        <v>32</v>
      </c>
      <c r="F195" s="4">
        <v>140</v>
      </c>
      <c r="G195" s="4">
        <f t="shared" si="4"/>
        <v>840</v>
      </c>
      <c r="H195" s="142"/>
    </row>
    <row r="196" spans="1:8" ht="19.5" customHeight="1">
      <c r="A196" s="2">
        <v>47</v>
      </c>
      <c r="B196" s="151" t="s">
        <v>283</v>
      </c>
      <c r="C196" s="152" t="s">
        <v>249</v>
      </c>
      <c r="D196" s="165" t="s">
        <v>203</v>
      </c>
      <c r="E196" s="13" t="s">
        <v>32</v>
      </c>
      <c r="F196" s="4">
        <v>140</v>
      </c>
      <c r="G196" s="4">
        <f t="shared" si="4"/>
        <v>840</v>
      </c>
      <c r="H196" s="142"/>
    </row>
    <row r="197" spans="1:8" ht="19.5" customHeight="1">
      <c r="A197" s="2">
        <v>48</v>
      </c>
      <c r="B197" s="26" t="s">
        <v>248</v>
      </c>
      <c r="C197" s="27" t="s">
        <v>249</v>
      </c>
      <c r="D197" s="163" t="s">
        <v>228</v>
      </c>
      <c r="E197" s="28" t="s">
        <v>32</v>
      </c>
      <c r="F197" s="4">
        <v>140</v>
      </c>
      <c r="G197" s="4">
        <f t="shared" si="4"/>
        <v>840</v>
      </c>
      <c r="H197" s="142"/>
    </row>
    <row r="198" spans="1:8" ht="19.5" customHeight="1">
      <c r="A198" s="2">
        <v>49</v>
      </c>
      <c r="B198" s="151" t="s">
        <v>282</v>
      </c>
      <c r="C198" s="152" t="s">
        <v>249</v>
      </c>
      <c r="D198" s="165" t="s">
        <v>192</v>
      </c>
      <c r="E198" s="13" t="s">
        <v>32</v>
      </c>
      <c r="F198" s="4">
        <v>140</v>
      </c>
      <c r="G198" s="4">
        <f t="shared" si="4"/>
        <v>840</v>
      </c>
      <c r="H198" s="142"/>
    </row>
    <row r="199" spans="1:8" s="176" customFormat="1" ht="19.5" customHeight="1">
      <c r="A199" s="2">
        <v>50</v>
      </c>
      <c r="B199" s="167" t="s">
        <v>274</v>
      </c>
      <c r="C199" s="168" t="s">
        <v>249</v>
      </c>
      <c r="D199" s="169" t="s">
        <v>232</v>
      </c>
      <c r="E199" s="13" t="s">
        <v>32</v>
      </c>
      <c r="F199" s="175">
        <v>140</v>
      </c>
      <c r="G199" s="4">
        <f t="shared" si="4"/>
        <v>840</v>
      </c>
      <c r="H199" s="140"/>
    </row>
    <row r="200" spans="1:8" ht="19.5" customHeight="1">
      <c r="A200" s="2">
        <v>51</v>
      </c>
      <c r="B200" s="18" t="s">
        <v>250</v>
      </c>
      <c r="C200" s="27" t="s">
        <v>249</v>
      </c>
      <c r="D200" s="160" t="s">
        <v>225</v>
      </c>
      <c r="E200" s="19" t="s">
        <v>32</v>
      </c>
      <c r="F200" s="4">
        <v>140</v>
      </c>
      <c r="G200" s="4">
        <f t="shared" si="4"/>
        <v>840</v>
      </c>
      <c r="H200" s="142"/>
    </row>
    <row r="201" spans="1:8" ht="19.5" customHeight="1">
      <c r="A201" s="2">
        <v>52</v>
      </c>
      <c r="B201" s="151" t="s">
        <v>302</v>
      </c>
      <c r="C201" s="152" t="s">
        <v>249</v>
      </c>
      <c r="D201" s="165" t="s">
        <v>218</v>
      </c>
      <c r="E201" s="13" t="s">
        <v>32</v>
      </c>
      <c r="F201" s="4">
        <v>140</v>
      </c>
      <c r="G201" s="4">
        <f t="shared" si="4"/>
        <v>840</v>
      </c>
      <c r="H201" s="142"/>
    </row>
    <row r="202" spans="1:8" ht="19.5" customHeight="1">
      <c r="A202" s="2">
        <v>53</v>
      </c>
      <c r="B202" s="151" t="s">
        <v>281</v>
      </c>
      <c r="C202" s="152" t="s">
        <v>249</v>
      </c>
      <c r="D202" s="165" t="s">
        <v>196</v>
      </c>
      <c r="E202" s="13" t="s">
        <v>32</v>
      </c>
      <c r="F202" s="4">
        <v>140</v>
      </c>
      <c r="G202" s="4">
        <f t="shared" si="4"/>
        <v>840</v>
      </c>
      <c r="H202" s="142"/>
    </row>
    <row r="203" spans="1:8" ht="19.5" customHeight="1">
      <c r="A203" s="2">
        <v>54</v>
      </c>
      <c r="B203" s="63" t="s">
        <v>277</v>
      </c>
      <c r="C203" s="64" t="s">
        <v>268</v>
      </c>
      <c r="D203" s="64">
        <v>1145020036</v>
      </c>
      <c r="E203" s="64" t="s">
        <v>32</v>
      </c>
      <c r="F203" s="4">
        <v>140</v>
      </c>
      <c r="G203" s="4">
        <f t="shared" si="4"/>
        <v>840</v>
      </c>
      <c r="H203" s="142"/>
    </row>
    <row r="204" spans="1:8" ht="19.5" customHeight="1">
      <c r="A204" s="2">
        <v>55</v>
      </c>
      <c r="B204" s="151" t="s">
        <v>278</v>
      </c>
      <c r="C204" s="64" t="s">
        <v>268</v>
      </c>
      <c r="D204" s="165">
        <v>1145020089</v>
      </c>
      <c r="E204" s="13" t="s">
        <v>32</v>
      </c>
      <c r="F204" s="4">
        <v>140</v>
      </c>
      <c r="G204" s="4">
        <f t="shared" si="4"/>
        <v>840</v>
      </c>
      <c r="H204" s="142"/>
    </row>
    <row r="205" spans="1:8" ht="19.5" customHeight="1">
      <c r="A205" s="2">
        <v>56</v>
      </c>
      <c r="B205" s="67" t="s">
        <v>267</v>
      </c>
      <c r="C205" s="68" t="s">
        <v>268</v>
      </c>
      <c r="D205" s="68">
        <v>10450200301</v>
      </c>
      <c r="E205" s="13" t="s">
        <v>32</v>
      </c>
      <c r="F205" s="4">
        <v>140</v>
      </c>
      <c r="G205" s="4">
        <f aca="true" t="shared" si="5" ref="G205:G218">F205*6</f>
        <v>840</v>
      </c>
      <c r="H205" s="142"/>
    </row>
    <row r="206" spans="1:8" ht="19.5" customHeight="1">
      <c r="A206" s="2">
        <v>57</v>
      </c>
      <c r="B206" s="151" t="s">
        <v>279</v>
      </c>
      <c r="C206" s="64" t="s">
        <v>268</v>
      </c>
      <c r="D206" s="165">
        <v>1145020033</v>
      </c>
      <c r="E206" s="13" t="s">
        <v>32</v>
      </c>
      <c r="F206" s="4">
        <v>140</v>
      </c>
      <c r="G206" s="4">
        <f t="shared" si="5"/>
        <v>840</v>
      </c>
      <c r="H206" s="142"/>
    </row>
    <row r="207" spans="1:9" ht="19.5" customHeight="1">
      <c r="A207" s="2">
        <v>58</v>
      </c>
      <c r="B207" s="151" t="s">
        <v>329</v>
      </c>
      <c r="C207" s="64" t="s">
        <v>268</v>
      </c>
      <c r="D207" s="165"/>
      <c r="E207" s="13" t="s">
        <v>331</v>
      </c>
      <c r="F207" s="4">
        <v>100</v>
      </c>
      <c r="G207" s="4">
        <f t="shared" si="5"/>
        <v>600</v>
      </c>
      <c r="H207" s="212" t="s">
        <v>361</v>
      </c>
      <c r="I207" s="204"/>
    </row>
    <row r="208" spans="1:8" ht="19.5" customHeight="1">
      <c r="A208" s="2">
        <v>59</v>
      </c>
      <c r="B208" s="9" t="s">
        <v>291</v>
      </c>
      <c r="C208" s="10" t="s">
        <v>268</v>
      </c>
      <c r="D208" s="11"/>
      <c r="E208" s="13" t="s">
        <v>32</v>
      </c>
      <c r="F208" s="4">
        <v>140</v>
      </c>
      <c r="G208" s="4">
        <f t="shared" si="5"/>
        <v>840</v>
      </c>
      <c r="H208" s="142"/>
    </row>
    <row r="209" spans="1:8" ht="19.5" customHeight="1">
      <c r="A209" s="2">
        <v>60</v>
      </c>
      <c r="B209" s="38" t="s">
        <v>266</v>
      </c>
      <c r="C209" s="68" t="s">
        <v>241</v>
      </c>
      <c r="D209" s="39">
        <v>10450200260</v>
      </c>
      <c r="E209" s="40" t="s">
        <v>32</v>
      </c>
      <c r="F209" s="4">
        <v>140</v>
      </c>
      <c r="G209" s="4">
        <f t="shared" si="5"/>
        <v>840</v>
      </c>
      <c r="H209" s="142"/>
    </row>
    <row r="210" spans="1:8" ht="19.5" customHeight="1">
      <c r="A210" s="2">
        <v>61</v>
      </c>
      <c r="B210" s="151" t="s">
        <v>253</v>
      </c>
      <c r="C210" s="21" t="s">
        <v>241</v>
      </c>
      <c r="D210" s="155" t="s">
        <v>229</v>
      </c>
      <c r="E210" s="13" t="s">
        <v>32</v>
      </c>
      <c r="F210" s="4">
        <v>140</v>
      </c>
      <c r="G210" s="4">
        <f t="shared" si="5"/>
        <v>840</v>
      </c>
      <c r="H210" s="142"/>
    </row>
    <row r="211" spans="1:8" ht="19.5" customHeight="1">
      <c r="A211" s="2">
        <v>62</v>
      </c>
      <c r="B211" s="9" t="s">
        <v>254</v>
      </c>
      <c r="C211" s="21" t="s">
        <v>241</v>
      </c>
      <c r="D211" s="158" t="s">
        <v>234</v>
      </c>
      <c r="E211" s="12" t="s">
        <v>32</v>
      </c>
      <c r="F211" s="4">
        <v>140</v>
      </c>
      <c r="G211" s="4">
        <f t="shared" si="5"/>
        <v>840</v>
      </c>
      <c r="H211" s="142"/>
    </row>
    <row r="212" spans="1:8" ht="19.5" customHeight="1">
      <c r="A212" s="2">
        <v>63</v>
      </c>
      <c r="B212" s="67" t="s">
        <v>265</v>
      </c>
      <c r="C212" s="68" t="s">
        <v>241</v>
      </c>
      <c r="D212" s="68">
        <v>10450200258</v>
      </c>
      <c r="E212" s="69" t="s">
        <v>32</v>
      </c>
      <c r="F212" s="4">
        <v>140</v>
      </c>
      <c r="G212" s="4">
        <f t="shared" si="5"/>
        <v>840</v>
      </c>
      <c r="H212" s="142"/>
    </row>
    <row r="213" spans="1:8" ht="19.5" customHeight="1">
      <c r="A213" s="2">
        <v>64</v>
      </c>
      <c r="B213" s="151" t="s">
        <v>257</v>
      </c>
      <c r="C213" s="21" t="s">
        <v>241</v>
      </c>
      <c r="D213" s="155" t="s">
        <v>220</v>
      </c>
      <c r="E213" s="13" t="s">
        <v>32</v>
      </c>
      <c r="F213" s="4">
        <v>140</v>
      </c>
      <c r="G213" s="4">
        <f t="shared" si="5"/>
        <v>840</v>
      </c>
      <c r="H213" s="142"/>
    </row>
    <row r="214" spans="1:8" ht="19.5" customHeight="1">
      <c r="A214" s="2">
        <v>65</v>
      </c>
      <c r="B214" s="20" t="s">
        <v>251</v>
      </c>
      <c r="C214" s="21" t="s">
        <v>241</v>
      </c>
      <c r="D214" s="161" t="s">
        <v>226</v>
      </c>
      <c r="E214" s="22" t="s">
        <v>32</v>
      </c>
      <c r="F214" s="4">
        <v>140</v>
      </c>
      <c r="G214" s="4">
        <f t="shared" si="5"/>
        <v>840</v>
      </c>
      <c r="H214" s="142"/>
    </row>
    <row r="215" spans="1:8" ht="19.5" customHeight="1">
      <c r="A215" s="2">
        <v>66</v>
      </c>
      <c r="B215" s="151" t="s">
        <v>252</v>
      </c>
      <c r="C215" s="21" t="s">
        <v>241</v>
      </c>
      <c r="D215" s="155" t="s">
        <v>206</v>
      </c>
      <c r="E215" s="13" t="s">
        <v>32</v>
      </c>
      <c r="F215" s="4">
        <v>140</v>
      </c>
      <c r="G215" s="4">
        <f t="shared" si="5"/>
        <v>840</v>
      </c>
      <c r="H215" s="142"/>
    </row>
    <row r="216" spans="1:8" ht="19.5" customHeight="1">
      <c r="A216" s="2">
        <v>67</v>
      </c>
      <c r="B216" s="6" t="s">
        <v>334</v>
      </c>
      <c r="C216" s="7" t="s">
        <v>241</v>
      </c>
      <c r="D216" s="157" t="s">
        <v>233</v>
      </c>
      <c r="E216" s="8" t="s">
        <v>32</v>
      </c>
      <c r="F216" s="4">
        <v>140</v>
      </c>
      <c r="G216" s="4">
        <f t="shared" si="5"/>
        <v>840</v>
      </c>
      <c r="H216" s="142"/>
    </row>
    <row r="217" spans="1:8" ht="19.5" customHeight="1">
      <c r="A217" s="2">
        <v>68</v>
      </c>
      <c r="B217" s="151" t="s">
        <v>258</v>
      </c>
      <c r="C217" s="21" t="s">
        <v>241</v>
      </c>
      <c r="D217" s="155" t="s">
        <v>207</v>
      </c>
      <c r="E217" s="13" t="s">
        <v>32</v>
      </c>
      <c r="F217" s="4">
        <v>140</v>
      </c>
      <c r="G217" s="4">
        <f t="shared" si="5"/>
        <v>840</v>
      </c>
      <c r="H217" s="142"/>
    </row>
    <row r="218" spans="1:8" ht="19.5" customHeight="1">
      <c r="A218" s="2">
        <v>69</v>
      </c>
      <c r="B218" s="151" t="s">
        <v>256</v>
      </c>
      <c r="C218" s="21" t="s">
        <v>241</v>
      </c>
      <c r="D218" s="155" t="s">
        <v>216</v>
      </c>
      <c r="E218" s="13" t="s">
        <v>32</v>
      </c>
      <c r="F218" s="4">
        <v>140</v>
      </c>
      <c r="G218" s="4">
        <f t="shared" si="5"/>
        <v>840</v>
      </c>
      <c r="H218" s="142"/>
    </row>
    <row r="219" spans="1:8" ht="19.5" customHeight="1">
      <c r="A219" s="2">
        <v>70</v>
      </c>
      <c r="B219" s="9" t="s">
        <v>346</v>
      </c>
      <c r="C219" s="51" t="s">
        <v>152</v>
      </c>
      <c r="D219" s="11">
        <v>10450200383</v>
      </c>
      <c r="E219" s="13" t="s">
        <v>32</v>
      </c>
      <c r="F219" s="4">
        <v>140</v>
      </c>
      <c r="G219" s="4">
        <f>F219*6</f>
        <v>840</v>
      </c>
      <c r="H219" s="142"/>
    </row>
    <row r="220" spans="1:8" ht="19.5" customHeight="1">
      <c r="A220" s="2">
        <v>71</v>
      </c>
      <c r="B220" s="184" t="s">
        <v>347</v>
      </c>
      <c r="C220" s="152" t="s">
        <v>268</v>
      </c>
      <c r="D220" s="186"/>
      <c r="E220" s="46" t="s">
        <v>32</v>
      </c>
      <c r="F220" s="4">
        <v>140</v>
      </c>
      <c r="G220" s="4">
        <f>F220*6</f>
        <v>840</v>
      </c>
      <c r="H220" s="142"/>
    </row>
    <row r="221" spans="1:12" ht="19.5" customHeight="1">
      <c r="A221" s="177"/>
      <c r="B221" s="225" t="s">
        <v>318</v>
      </c>
      <c r="C221" s="225"/>
      <c r="D221" s="192"/>
      <c r="E221" s="221">
        <f>SUM(G150:G220)</f>
        <v>59400</v>
      </c>
      <c r="F221" s="221"/>
      <c r="G221" s="221"/>
      <c r="H221" s="221"/>
      <c r="L221" t="s">
        <v>321</v>
      </c>
    </row>
    <row r="222" spans="1:8" ht="19.5" customHeight="1">
      <c r="A222" s="177"/>
      <c r="B222" s="214" t="s">
        <v>362</v>
      </c>
      <c r="C222" s="214"/>
      <c r="D222" s="214"/>
      <c r="E222" s="214"/>
      <c r="F222" s="214"/>
      <c r="G222" s="214"/>
      <c r="H222" s="193"/>
    </row>
    <row r="223" spans="1:8" ht="19.5" customHeight="1">
      <c r="A223" s="177"/>
      <c r="B223" s="184"/>
      <c r="C223" s="191"/>
      <c r="D223" s="192"/>
      <c r="E223" s="215" t="s">
        <v>308</v>
      </c>
      <c r="F223" s="215"/>
      <c r="G223" s="215"/>
      <c r="H223" s="215"/>
    </row>
    <row r="224" spans="1:8" ht="19.5" customHeight="1">
      <c r="A224" s="177"/>
      <c r="H224" s="183"/>
    </row>
    <row r="225" spans="1:8" ht="19.5" customHeight="1">
      <c r="A225" s="177"/>
      <c r="H225" s="183"/>
    </row>
    <row r="226" spans="1:8" ht="19.5" customHeight="1">
      <c r="A226" s="177"/>
      <c r="B226" s="184"/>
      <c r="C226" s="191" t="s">
        <v>348</v>
      </c>
      <c r="D226" s="192"/>
      <c r="E226" s="183"/>
      <c r="F226" s="183"/>
      <c r="G226" s="183"/>
      <c r="H226" s="183"/>
    </row>
    <row r="227" spans="1:8" ht="19.5" customHeight="1">
      <c r="A227" s="177"/>
      <c r="B227" s="184"/>
      <c r="C227" s="191"/>
      <c r="D227" s="192"/>
      <c r="E227" s="215" t="s">
        <v>309</v>
      </c>
      <c r="F227" s="215"/>
      <c r="G227" s="215"/>
      <c r="H227" s="215"/>
    </row>
    <row r="228" spans="1:8" ht="19.5" customHeight="1">
      <c r="A228" s="177"/>
      <c r="B228" s="184"/>
      <c r="C228" s="191"/>
      <c r="D228" s="192"/>
      <c r="E228" s="183"/>
      <c r="F228" s="183"/>
      <c r="G228" s="183"/>
      <c r="H228" s="183"/>
    </row>
    <row r="229" spans="1:8" ht="19.5" customHeight="1">
      <c r="A229" s="177"/>
      <c r="B229" s="184"/>
      <c r="C229" s="191"/>
      <c r="D229" s="192"/>
      <c r="E229" s="187"/>
      <c r="F229" s="181"/>
      <c r="G229" s="181"/>
      <c r="H229" s="193"/>
    </row>
    <row r="230" spans="1:8" ht="19.5" customHeight="1">
      <c r="A230" s="216" t="s">
        <v>24</v>
      </c>
      <c r="B230" s="216"/>
      <c r="C230" s="216"/>
      <c r="D230" s="216"/>
      <c r="E230" s="216"/>
      <c r="F230" s="216"/>
      <c r="G230" s="216"/>
      <c r="H230" s="216"/>
    </row>
    <row r="231" spans="1:8" ht="19.5" customHeight="1">
      <c r="A231" s="216" t="s">
        <v>313</v>
      </c>
      <c r="B231" s="216"/>
      <c r="C231" s="216"/>
      <c r="D231" s="216"/>
      <c r="E231" s="216"/>
      <c r="F231" s="216"/>
      <c r="G231" s="216"/>
      <c r="H231" s="216"/>
    </row>
    <row r="232" spans="1:8" ht="19.5" customHeight="1">
      <c r="A232" s="216" t="s">
        <v>332</v>
      </c>
      <c r="B232" s="216"/>
      <c r="C232" s="216"/>
      <c r="D232" s="216"/>
      <c r="E232" s="216"/>
      <c r="F232" s="216"/>
      <c r="G232" s="216"/>
      <c r="H232" s="216"/>
    </row>
    <row r="233" spans="1:8" ht="19.5" customHeight="1">
      <c r="A233" s="217" t="s">
        <v>311</v>
      </c>
      <c r="B233" s="217"/>
      <c r="C233" s="217"/>
      <c r="D233" s="217"/>
      <c r="E233" s="217"/>
      <c r="F233" s="217"/>
      <c r="G233" s="217"/>
      <c r="H233" s="217"/>
    </row>
    <row r="234" spans="1:8" ht="19.5" customHeight="1">
      <c r="A234" s="2">
        <v>1</v>
      </c>
      <c r="B234" s="146" t="s">
        <v>178</v>
      </c>
      <c r="C234" s="11" t="s">
        <v>179</v>
      </c>
      <c r="D234" s="145">
        <v>1144042068</v>
      </c>
      <c r="E234" s="143" t="s">
        <v>79</v>
      </c>
      <c r="F234" s="4">
        <v>140</v>
      </c>
      <c r="G234" s="4">
        <f>F234*6</f>
        <v>840</v>
      </c>
      <c r="H234" s="142"/>
    </row>
    <row r="235" spans="1:8" ht="19.5" customHeight="1">
      <c r="A235" s="2">
        <v>2</v>
      </c>
      <c r="B235" s="146" t="s">
        <v>180</v>
      </c>
      <c r="C235" s="11" t="s">
        <v>182</v>
      </c>
      <c r="D235" s="145" t="s">
        <v>181</v>
      </c>
      <c r="E235" s="143" t="s">
        <v>32</v>
      </c>
      <c r="F235" s="4">
        <v>140</v>
      </c>
      <c r="G235" s="4">
        <f>F235*6</f>
        <v>840</v>
      </c>
      <c r="H235" s="142"/>
    </row>
    <row r="236" spans="1:8" ht="19.5" customHeight="1">
      <c r="A236" s="177"/>
      <c r="B236" s="194"/>
      <c r="C236" s="195"/>
      <c r="D236" s="196"/>
      <c r="E236" s="226" t="s">
        <v>318</v>
      </c>
      <c r="F236" s="226"/>
      <c r="G236" s="190">
        <f>SUM(G234:G235)</f>
        <v>1680</v>
      </c>
      <c r="H236" s="193"/>
    </row>
    <row r="237" spans="1:8" ht="19.5" customHeight="1">
      <c r="A237" s="177"/>
      <c r="B237" s="214" t="s">
        <v>320</v>
      </c>
      <c r="C237" s="214"/>
      <c r="D237" s="214"/>
      <c r="E237" s="214"/>
      <c r="F237" s="214"/>
      <c r="G237" s="214"/>
      <c r="H237" s="193"/>
    </row>
    <row r="238" spans="1:8" ht="19.5" customHeight="1">
      <c r="A238" s="177"/>
      <c r="B238" s="184"/>
      <c r="C238" s="191"/>
      <c r="D238" s="192"/>
      <c r="E238" s="215" t="s">
        <v>308</v>
      </c>
      <c r="F238" s="215"/>
      <c r="G238" s="215"/>
      <c r="H238" s="215"/>
    </row>
    <row r="239" spans="1:8" ht="19.5" customHeight="1">
      <c r="A239" s="177"/>
      <c r="B239" s="184"/>
      <c r="C239" s="191"/>
      <c r="D239" s="192"/>
      <c r="E239" s="183"/>
      <c r="F239" s="183"/>
      <c r="G239" s="183"/>
      <c r="H239" s="183"/>
    </row>
    <row r="240" spans="1:8" ht="19.5" customHeight="1">
      <c r="A240" s="177"/>
      <c r="B240" s="184"/>
      <c r="C240" s="191"/>
      <c r="D240" s="192"/>
      <c r="E240" s="183"/>
      <c r="F240" s="183"/>
      <c r="G240" s="183"/>
      <c r="H240" s="183"/>
    </row>
    <row r="241" spans="1:8" ht="19.5" customHeight="1">
      <c r="A241" s="177"/>
      <c r="B241" s="184"/>
      <c r="C241" s="191"/>
      <c r="D241" s="192"/>
      <c r="E241" s="183"/>
      <c r="F241" s="183"/>
      <c r="G241" s="183"/>
      <c r="H241" s="183"/>
    </row>
    <row r="242" spans="1:8" ht="10.5" customHeight="1">
      <c r="A242" s="177"/>
      <c r="B242" s="184"/>
      <c r="C242" s="191"/>
      <c r="D242" s="192"/>
      <c r="E242" s="183"/>
      <c r="F242" s="183"/>
      <c r="G242" s="183"/>
      <c r="H242" s="183"/>
    </row>
    <row r="243" spans="1:8" ht="19.5" customHeight="1">
      <c r="A243" s="177"/>
      <c r="B243" s="184"/>
      <c r="C243" s="191"/>
      <c r="D243" s="192"/>
      <c r="E243" s="215" t="s">
        <v>309</v>
      </c>
      <c r="F243" s="215"/>
      <c r="G243" s="215"/>
      <c r="H243" s="215"/>
    </row>
    <row r="244" spans="1:8" ht="19.5" customHeight="1">
      <c r="A244" s="177"/>
      <c r="B244" s="184"/>
      <c r="C244" s="191"/>
      <c r="D244" s="192"/>
      <c r="E244" s="183"/>
      <c r="F244" s="183"/>
      <c r="G244" s="183"/>
      <c r="H244" s="183"/>
    </row>
    <row r="245" spans="1:8" ht="19.5" customHeight="1">
      <c r="A245" s="177"/>
      <c r="B245" s="184"/>
      <c r="C245" s="191"/>
      <c r="D245" s="192"/>
      <c r="E245" s="183"/>
      <c r="F245" s="183"/>
      <c r="G245" s="183"/>
      <c r="H245" s="183"/>
    </row>
    <row r="246" spans="1:8" ht="19.5" customHeight="1">
      <c r="A246" s="177"/>
      <c r="B246" s="184"/>
      <c r="C246" s="191"/>
      <c r="D246" s="192"/>
      <c r="E246" s="183"/>
      <c r="F246" s="183"/>
      <c r="G246" s="183"/>
      <c r="H246" s="183"/>
    </row>
    <row r="247" spans="1:8" ht="19.5" customHeight="1">
      <c r="A247" s="177"/>
      <c r="B247" s="184"/>
      <c r="C247" s="191"/>
      <c r="D247" s="192"/>
      <c r="E247" s="183"/>
      <c r="F247" s="183"/>
      <c r="G247" s="183"/>
      <c r="H247" s="183"/>
    </row>
    <row r="248" spans="1:8" ht="19.5" customHeight="1">
      <c r="A248" s="177"/>
      <c r="B248" s="184"/>
      <c r="C248" s="191"/>
      <c r="D248" s="192"/>
      <c r="E248" s="183"/>
      <c r="F248" s="183"/>
      <c r="G248" s="183"/>
      <c r="H248" s="183"/>
    </row>
    <row r="249" spans="1:8" ht="19.5" customHeight="1">
      <c r="A249" s="177"/>
      <c r="B249" s="184"/>
      <c r="C249" s="191"/>
      <c r="D249" s="192"/>
      <c r="E249" s="183"/>
      <c r="F249" s="183"/>
      <c r="G249" s="183"/>
      <c r="H249" s="183"/>
    </row>
    <row r="250" spans="1:8" ht="19.5" customHeight="1">
      <c r="A250" s="177"/>
      <c r="B250" s="184"/>
      <c r="C250" s="191"/>
      <c r="D250" s="192"/>
      <c r="E250" s="183"/>
      <c r="F250" s="183"/>
      <c r="G250" s="183"/>
      <c r="H250" s="183"/>
    </row>
    <row r="251" spans="1:8" ht="19.5" customHeight="1">
      <c r="A251" s="177"/>
      <c r="B251" s="184"/>
      <c r="C251" s="191"/>
      <c r="D251" s="192"/>
      <c r="E251" s="183"/>
      <c r="F251" s="183"/>
      <c r="G251" s="183"/>
      <c r="H251" s="183"/>
    </row>
    <row r="252" spans="1:8" ht="19.5" customHeight="1">
      <c r="A252" s="177"/>
      <c r="B252" s="184"/>
      <c r="C252" s="191"/>
      <c r="D252" s="192"/>
      <c r="E252" s="183"/>
      <c r="F252" s="183"/>
      <c r="G252" s="183"/>
      <c r="H252" s="183"/>
    </row>
    <row r="253" spans="1:8" ht="19.5" customHeight="1">
      <c r="A253" s="177"/>
      <c r="B253" s="184"/>
      <c r="C253" s="191"/>
      <c r="D253" s="192"/>
      <c r="E253" s="183"/>
      <c r="F253" s="183"/>
      <c r="G253" s="183"/>
      <c r="H253" s="183"/>
    </row>
    <row r="254" spans="1:8" ht="19.5" customHeight="1">
      <c r="A254" s="177"/>
      <c r="B254" s="184"/>
      <c r="C254" s="191"/>
      <c r="D254" s="192"/>
      <c r="E254" s="183"/>
      <c r="F254" s="183"/>
      <c r="G254" s="183"/>
      <c r="H254" s="183"/>
    </row>
    <row r="255" spans="1:8" ht="19.5" customHeight="1">
      <c r="A255" s="177"/>
      <c r="B255" s="184"/>
      <c r="C255" s="191"/>
      <c r="D255" s="192"/>
      <c r="E255" s="183"/>
      <c r="F255" s="183"/>
      <c r="G255" s="183"/>
      <c r="H255" s="183"/>
    </row>
    <row r="256" spans="1:8" ht="19.5" customHeight="1">
      <c r="A256" s="177"/>
      <c r="B256" s="184"/>
      <c r="C256" s="191"/>
      <c r="D256" s="192"/>
      <c r="E256" s="183"/>
      <c r="F256" s="183"/>
      <c r="G256" s="183"/>
      <c r="H256" s="183"/>
    </row>
    <row r="257" spans="1:8" ht="19.5" customHeight="1">
      <c r="A257" s="177"/>
      <c r="B257" s="184"/>
      <c r="C257" s="191"/>
      <c r="D257" s="192"/>
      <c r="E257" s="183"/>
      <c r="F257" s="183"/>
      <c r="G257" s="183"/>
      <c r="H257" s="183"/>
    </row>
    <row r="258" spans="1:8" ht="19.5" customHeight="1">
      <c r="A258" s="177"/>
      <c r="B258" s="184"/>
      <c r="C258" s="191"/>
      <c r="D258" s="192"/>
      <c r="E258" s="183"/>
      <c r="F258" s="183"/>
      <c r="G258" s="183"/>
      <c r="H258" s="183"/>
    </row>
    <row r="259" spans="1:8" ht="19.5" customHeight="1">
      <c r="A259" s="177"/>
      <c r="B259" s="184"/>
      <c r="C259" s="191"/>
      <c r="D259" s="192"/>
      <c r="E259" s="183"/>
      <c r="F259" s="183"/>
      <c r="G259" s="183"/>
      <c r="H259" s="183"/>
    </row>
    <row r="260" spans="1:8" ht="19.5" customHeight="1">
      <c r="A260" s="177"/>
      <c r="B260" s="184"/>
      <c r="C260" s="191"/>
      <c r="D260" s="192"/>
      <c r="E260" s="183"/>
      <c r="F260" s="183"/>
      <c r="G260" s="183"/>
      <c r="H260" s="183"/>
    </row>
    <row r="261" spans="1:8" ht="19.5" customHeight="1">
      <c r="A261" s="177"/>
      <c r="B261" s="184"/>
      <c r="C261" s="191"/>
      <c r="D261" s="192"/>
      <c r="E261" s="183"/>
      <c r="F261" s="183"/>
      <c r="G261" s="183"/>
      <c r="H261" s="183"/>
    </row>
    <row r="262" spans="1:8" ht="19.5" customHeight="1">
      <c r="A262" s="177"/>
      <c r="B262" s="184"/>
      <c r="C262" s="191"/>
      <c r="D262" s="192"/>
      <c r="E262" s="183"/>
      <c r="F262" s="183"/>
      <c r="G262" s="183"/>
      <c r="H262" s="183"/>
    </row>
    <row r="263" spans="1:8" ht="19.5" customHeight="1">
      <c r="A263" s="177"/>
      <c r="B263" s="184"/>
      <c r="C263" s="191"/>
      <c r="D263" s="192"/>
      <c r="E263" s="183"/>
      <c r="F263" s="183"/>
      <c r="G263" s="183"/>
      <c r="H263" s="183"/>
    </row>
    <row r="264" spans="1:8" ht="19.5" customHeight="1">
      <c r="A264" s="177"/>
      <c r="B264" s="184"/>
      <c r="C264" s="191"/>
      <c r="D264" s="192"/>
      <c r="E264" s="183"/>
      <c r="F264" s="183"/>
      <c r="G264" s="183"/>
      <c r="H264" s="183"/>
    </row>
    <row r="265" spans="1:8" ht="19.5" customHeight="1">
      <c r="A265" s="177"/>
      <c r="B265" s="184"/>
      <c r="C265" s="191"/>
      <c r="D265" s="192"/>
      <c r="E265" s="183"/>
      <c r="F265" s="183"/>
      <c r="G265" s="183"/>
      <c r="H265" s="183"/>
    </row>
    <row r="266" spans="1:8" ht="19.5" customHeight="1">
      <c r="A266" s="177"/>
      <c r="B266" s="184"/>
      <c r="C266" s="191"/>
      <c r="D266" s="192"/>
      <c r="E266" s="183"/>
      <c r="F266" s="183"/>
      <c r="G266" s="183"/>
      <c r="H266" s="183"/>
    </row>
    <row r="267" spans="1:8" ht="19.5" customHeight="1">
      <c r="A267" s="177"/>
      <c r="B267" s="184"/>
      <c r="C267" s="191"/>
      <c r="D267" s="192"/>
      <c r="E267" s="183"/>
      <c r="F267" s="183"/>
      <c r="G267" s="183"/>
      <c r="H267" s="183"/>
    </row>
    <row r="268" spans="1:8" ht="19.5" customHeight="1">
      <c r="A268" s="177"/>
      <c r="B268" s="184"/>
      <c r="C268" s="191"/>
      <c r="D268" s="192"/>
      <c r="E268" s="183"/>
      <c r="F268" s="183"/>
      <c r="G268" s="183"/>
      <c r="H268" s="183"/>
    </row>
    <row r="269" spans="1:8" ht="19.5" customHeight="1">
      <c r="A269" s="177"/>
      <c r="B269" s="184"/>
      <c r="C269" s="191"/>
      <c r="D269" s="192"/>
      <c r="E269" s="183"/>
      <c r="F269" s="183"/>
      <c r="G269" s="183"/>
      <c r="H269" s="183"/>
    </row>
    <row r="270" spans="1:4" ht="19.5" customHeight="1">
      <c r="A270" s="177"/>
      <c r="B270" s="184"/>
      <c r="C270" s="191"/>
      <c r="D270" s="192"/>
    </row>
    <row r="271" spans="1:8" ht="19.5" customHeight="1">
      <c r="A271" s="177"/>
      <c r="B271" s="194"/>
      <c r="C271" s="195"/>
      <c r="D271" s="196"/>
      <c r="E271" s="197"/>
      <c r="F271" s="181"/>
      <c r="G271" s="181"/>
      <c r="H271" s="193"/>
    </row>
    <row r="272" spans="1:8" ht="19.5" customHeight="1">
      <c r="A272" s="177"/>
      <c r="B272" s="194"/>
      <c r="C272" s="195"/>
      <c r="D272" s="196"/>
      <c r="E272" s="197"/>
      <c r="F272" s="181"/>
      <c r="G272" s="181"/>
      <c r="H272" s="193"/>
    </row>
    <row r="273" spans="1:8" ht="19.5" customHeight="1">
      <c r="A273" s="216" t="s">
        <v>24</v>
      </c>
      <c r="B273" s="216"/>
      <c r="C273" s="216"/>
      <c r="D273" s="216"/>
      <c r="E273" s="216"/>
      <c r="F273" s="216"/>
      <c r="G273" s="216"/>
      <c r="H273" s="216"/>
    </row>
    <row r="274" spans="1:8" ht="19.5" customHeight="1">
      <c r="A274" s="216" t="s">
        <v>314</v>
      </c>
      <c r="B274" s="216"/>
      <c r="C274" s="216"/>
      <c r="D274" s="216"/>
      <c r="E274" s="216"/>
      <c r="F274" s="216"/>
      <c r="G274" s="216"/>
      <c r="H274" s="216"/>
    </row>
    <row r="275" spans="1:8" ht="19.5" customHeight="1">
      <c r="A275" s="216" t="s">
        <v>332</v>
      </c>
      <c r="B275" s="216"/>
      <c r="C275" s="216"/>
      <c r="D275" s="216"/>
      <c r="E275" s="216"/>
      <c r="F275" s="216"/>
      <c r="G275" s="216"/>
      <c r="H275" s="216"/>
    </row>
    <row r="276" spans="1:8" ht="19.5" customHeight="1">
      <c r="A276" s="217" t="s">
        <v>311</v>
      </c>
      <c r="B276" s="217"/>
      <c r="C276" s="217"/>
      <c r="D276" s="217"/>
      <c r="E276" s="217"/>
      <c r="F276" s="217"/>
      <c r="G276" s="217"/>
      <c r="H276" s="217"/>
    </row>
    <row r="277" spans="1:8" ht="19.5" customHeight="1">
      <c r="A277" s="2">
        <v>1</v>
      </c>
      <c r="B277" s="9" t="s">
        <v>294</v>
      </c>
      <c r="C277" s="10" t="s">
        <v>295</v>
      </c>
      <c r="D277" s="11"/>
      <c r="E277" s="13" t="s">
        <v>32</v>
      </c>
      <c r="F277" s="4">
        <v>140</v>
      </c>
      <c r="G277" s="4">
        <f>F277*6</f>
        <v>840</v>
      </c>
      <c r="H277" s="142"/>
    </row>
    <row r="278" spans="1:8" ht="19.5" customHeight="1">
      <c r="A278" s="2">
        <v>2</v>
      </c>
      <c r="B278" s="151" t="s">
        <v>244</v>
      </c>
      <c r="C278" s="152" t="s">
        <v>245</v>
      </c>
      <c r="D278" s="155" t="s">
        <v>208</v>
      </c>
      <c r="E278" s="13" t="s">
        <v>32</v>
      </c>
      <c r="F278" s="4">
        <v>140</v>
      </c>
      <c r="G278" s="4">
        <f>F278*6</f>
        <v>840</v>
      </c>
      <c r="H278" s="142"/>
    </row>
    <row r="279" spans="1:8" ht="19.5" customHeight="1">
      <c r="A279" s="2">
        <v>3</v>
      </c>
      <c r="B279" s="144" t="s">
        <v>236</v>
      </c>
      <c r="C279" s="11" t="s">
        <v>237</v>
      </c>
      <c r="D279" s="145" t="s">
        <v>238</v>
      </c>
      <c r="E279" s="143" t="s">
        <v>37</v>
      </c>
      <c r="F279" s="4">
        <v>100</v>
      </c>
      <c r="G279" s="4">
        <f>F279*6</f>
        <v>600</v>
      </c>
      <c r="H279" s="5"/>
    </row>
    <row r="280" spans="1:8" ht="19.5" customHeight="1">
      <c r="A280" s="177"/>
      <c r="B280" s="184"/>
      <c r="C280" s="185"/>
      <c r="D280" s="192"/>
      <c r="E280" s="224" t="s">
        <v>318</v>
      </c>
      <c r="F280" s="224"/>
      <c r="G280" s="190">
        <f>SUM(G277:G279)</f>
        <v>2280</v>
      </c>
      <c r="H280" s="193"/>
    </row>
    <row r="281" spans="1:8" ht="19.5" customHeight="1">
      <c r="A281" s="177"/>
      <c r="B281" s="214" t="s">
        <v>352</v>
      </c>
      <c r="C281" s="214"/>
      <c r="D281" s="214"/>
      <c r="E281" s="214"/>
      <c r="F281" s="214"/>
      <c r="G281" s="214"/>
      <c r="H281" s="193"/>
    </row>
    <row r="282" spans="1:8" ht="19.5" customHeight="1">
      <c r="A282" s="177"/>
      <c r="B282" s="184"/>
      <c r="C282" s="191"/>
      <c r="D282" s="192"/>
      <c r="E282" s="215" t="s">
        <v>308</v>
      </c>
      <c r="F282" s="215"/>
      <c r="G282" s="215"/>
      <c r="H282" s="215"/>
    </row>
    <row r="283" spans="1:8" ht="19.5" customHeight="1">
      <c r="A283" s="177"/>
      <c r="B283" s="184"/>
      <c r="C283" s="191"/>
      <c r="D283" s="192"/>
      <c r="E283" s="183"/>
      <c r="F283" s="183"/>
      <c r="G283" s="183"/>
      <c r="H283" s="183"/>
    </row>
    <row r="284" spans="1:8" ht="19.5" customHeight="1">
      <c r="A284" s="177"/>
      <c r="B284" s="184"/>
      <c r="C284" s="191"/>
      <c r="D284" s="192"/>
      <c r="E284" s="183"/>
      <c r="F284" s="183"/>
      <c r="G284" s="183"/>
      <c r="H284" s="183"/>
    </row>
    <row r="285" spans="1:8" ht="19.5" customHeight="1">
      <c r="A285" s="177"/>
      <c r="B285" s="184"/>
      <c r="C285" s="191"/>
      <c r="D285" s="192"/>
      <c r="E285" s="183"/>
      <c r="F285" s="183"/>
      <c r="G285" s="183"/>
      <c r="H285" s="183"/>
    </row>
    <row r="286" spans="1:8" ht="19.5" customHeight="1">
      <c r="A286" s="177"/>
      <c r="B286" s="184"/>
      <c r="C286" s="191"/>
      <c r="D286" s="192"/>
      <c r="E286" s="215" t="s">
        <v>309</v>
      </c>
      <c r="F286" s="215"/>
      <c r="G286" s="215"/>
      <c r="H286" s="215"/>
    </row>
    <row r="287" spans="1:8" ht="19.5" customHeight="1">
      <c r="A287" s="177"/>
      <c r="B287" s="184"/>
      <c r="C287" s="191"/>
      <c r="D287" s="192"/>
      <c r="E287" s="183"/>
      <c r="F287" s="183"/>
      <c r="G287" s="183"/>
      <c r="H287" s="183"/>
    </row>
    <row r="288" spans="1:8" ht="19.5" customHeight="1">
      <c r="A288" s="177"/>
      <c r="B288" s="184"/>
      <c r="C288" s="191"/>
      <c r="D288" s="192"/>
      <c r="E288" s="183"/>
      <c r="F288" s="183"/>
      <c r="G288" s="183"/>
      <c r="H288" s="183"/>
    </row>
    <row r="289" spans="1:8" ht="19.5" customHeight="1">
      <c r="A289" s="177"/>
      <c r="B289" s="184"/>
      <c r="C289" s="191"/>
      <c r="D289" s="192"/>
      <c r="E289" s="183"/>
      <c r="F289" s="183"/>
      <c r="G289" s="183"/>
      <c r="H289" s="183"/>
    </row>
    <row r="290" spans="1:8" ht="19.5" customHeight="1">
      <c r="A290" s="177"/>
      <c r="B290" s="184"/>
      <c r="C290" s="191"/>
      <c r="D290" s="192"/>
      <c r="E290" s="183"/>
      <c r="F290" s="183"/>
      <c r="G290" s="183"/>
      <c r="H290" s="183"/>
    </row>
    <row r="291" spans="1:8" ht="19.5" customHeight="1">
      <c r="A291" s="177"/>
      <c r="B291" s="184"/>
      <c r="C291" s="191"/>
      <c r="D291" s="192"/>
      <c r="E291" s="183"/>
      <c r="F291" s="183"/>
      <c r="G291" s="183"/>
      <c r="H291" s="183"/>
    </row>
    <row r="292" spans="1:8" ht="19.5" customHeight="1">
      <c r="A292" s="177"/>
      <c r="B292" s="184"/>
      <c r="C292" s="191"/>
      <c r="D292" s="192"/>
      <c r="E292" s="183"/>
      <c r="F292" s="183"/>
      <c r="G292" s="183"/>
      <c r="H292" s="183"/>
    </row>
    <row r="293" spans="1:8" ht="19.5" customHeight="1">
      <c r="A293" s="177"/>
      <c r="B293" s="184"/>
      <c r="C293" s="191"/>
      <c r="D293" s="192"/>
      <c r="E293" s="183"/>
      <c r="F293" s="183"/>
      <c r="G293" s="183"/>
      <c r="H293" s="183"/>
    </row>
    <row r="294" spans="1:8" ht="19.5" customHeight="1">
      <c r="A294" s="177"/>
      <c r="B294" s="184"/>
      <c r="C294" s="191"/>
      <c r="D294" s="192"/>
      <c r="E294" s="183"/>
      <c r="F294" s="183"/>
      <c r="G294" s="183"/>
      <c r="H294" s="183"/>
    </row>
    <row r="295" spans="1:8" ht="19.5" customHeight="1">
      <c r="A295" s="177"/>
      <c r="B295" s="184"/>
      <c r="C295" s="191"/>
      <c r="D295" s="192"/>
      <c r="E295" s="183"/>
      <c r="F295" s="183"/>
      <c r="G295" s="183"/>
      <c r="H295" s="183"/>
    </row>
    <row r="296" spans="1:8" ht="19.5" customHeight="1">
      <c r="A296" s="177"/>
      <c r="B296" s="184"/>
      <c r="C296" s="191"/>
      <c r="D296" s="192"/>
      <c r="E296" s="183"/>
      <c r="F296" s="183"/>
      <c r="G296" s="183"/>
      <c r="H296" s="183"/>
    </row>
    <row r="297" spans="1:8" ht="19.5" customHeight="1">
      <c r="A297" s="177"/>
      <c r="B297" s="184"/>
      <c r="C297" s="191"/>
      <c r="D297" s="192"/>
      <c r="E297" s="183"/>
      <c r="F297" s="183"/>
      <c r="G297" s="183"/>
      <c r="H297" s="183"/>
    </row>
    <row r="298" spans="1:8" ht="19.5" customHeight="1">
      <c r="A298" s="177"/>
      <c r="B298" s="184"/>
      <c r="C298" s="191"/>
      <c r="D298" s="192"/>
      <c r="E298" s="183"/>
      <c r="F298" s="183"/>
      <c r="G298" s="183"/>
      <c r="H298" s="183"/>
    </row>
    <row r="299" spans="1:8" ht="19.5" customHeight="1">
      <c r="A299" s="177"/>
      <c r="B299" s="184"/>
      <c r="C299" s="191"/>
      <c r="D299" s="192"/>
      <c r="E299" s="183"/>
      <c r="F299" s="183"/>
      <c r="G299" s="183"/>
      <c r="H299" s="183"/>
    </row>
    <row r="300" spans="1:8" ht="19.5" customHeight="1">
      <c r="A300" s="177"/>
      <c r="B300" s="184"/>
      <c r="C300" s="191"/>
      <c r="D300" s="192"/>
      <c r="E300" s="183"/>
      <c r="F300" s="183"/>
      <c r="G300" s="183"/>
      <c r="H300" s="183"/>
    </row>
    <row r="301" spans="1:8" ht="19.5" customHeight="1">
      <c r="A301" s="177"/>
      <c r="B301" s="184"/>
      <c r="C301" s="191"/>
      <c r="D301" s="192"/>
      <c r="E301" s="183"/>
      <c r="F301" s="183"/>
      <c r="G301" s="183"/>
      <c r="H301" s="183"/>
    </row>
    <row r="302" spans="1:8" ht="19.5" customHeight="1">
      <c r="A302" s="177"/>
      <c r="B302" s="184"/>
      <c r="C302" s="191"/>
      <c r="D302" s="192"/>
      <c r="E302" s="183"/>
      <c r="F302" s="183"/>
      <c r="G302" s="183"/>
      <c r="H302" s="183"/>
    </row>
    <row r="303" spans="1:8" ht="19.5" customHeight="1">
      <c r="A303" s="177"/>
      <c r="B303" s="184"/>
      <c r="C303" s="191"/>
      <c r="D303" s="192"/>
      <c r="E303" s="183"/>
      <c r="F303" s="183"/>
      <c r="G303" s="183"/>
      <c r="H303" s="183"/>
    </row>
    <row r="304" spans="1:8" ht="19.5" customHeight="1">
      <c r="A304" s="177"/>
      <c r="B304" s="184"/>
      <c r="C304" s="191"/>
      <c r="D304" s="192"/>
      <c r="E304" s="183"/>
      <c r="F304" s="183"/>
      <c r="G304" s="183"/>
      <c r="H304" s="183"/>
    </row>
    <row r="305" spans="1:8" ht="19.5" customHeight="1">
      <c r="A305" s="177"/>
      <c r="B305" s="184"/>
      <c r="C305" s="191"/>
      <c r="D305" s="192"/>
      <c r="E305" s="183"/>
      <c r="F305" s="183"/>
      <c r="G305" s="183"/>
      <c r="H305" s="183"/>
    </row>
    <row r="306" spans="1:8" ht="19.5" customHeight="1">
      <c r="A306" s="177"/>
      <c r="B306" s="184"/>
      <c r="C306" s="191"/>
      <c r="D306" s="192"/>
      <c r="E306" s="183"/>
      <c r="F306" s="183"/>
      <c r="G306" s="183"/>
      <c r="H306" s="183"/>
    </row>
    <row r="307" spans="1:8" ht="19.5" customHeight="1">
      <c r="A307" s="177"/>
      <c r="B307" s="184"/>
      <c r="C307" s="191"/>
      <c r="D307" s="192"/>
      <c r="E307" s="183"/>
      <c r="F307" s="183"/>
      <c r="G307" s="183"/>
      <c r="H307" s="183"/>
    </row>
    <row r="308" spans="1:8" ht="19.5" customHeight="1">
      <c r="A308" s="177"/>
      <c r="B308" s="184"/>
      <c r="C308" s="191"/>
      <c r="D308" s="192"/>
      <c r="E308" s="183"/>
      <c r="F308" s="183"/>
      <c r="G308" s="183"/>
      <c r="H308" s="183"/>
    </row>
    <row r="309" spans="1:8" ht="19.5" customHeight="1">
      <c r="A309" s="177"/>
      <c r="B309" s="184"/>
      <c r="C309" s="191"/>
      <c r="D309" s="192"/>
      <c r="E309" s="183"/>
      <c r="F309" s="183"/>
      <c r="G309" s="183"/>
      <c r="H309" s="183"/>
    </row>
    <row r="310" spans="1:8" ht="19.5" customHeight="1">
      <c r="A310" s="177"/>
      <c r="B310" s="184"/>
      <c r="C310" s="191"/>
      <c r="D310" s="192"/>
      <c r="E310" s="183"/>
      <c r="F310" s="183"/>
      <c r="G310" s="183"/>
      <c r="H310" s="183"/>
    </row>
    <row r="311" spans="1:8" ht="19.5" customHeight="1">
      <c r="A311" s="177"/>
      <c r="B311" s="184"/>
      <c r="C311" s="191"/>
      <c r="D311" s="192"/>
      <c r="E311" s="183"/>
      <c r="F311" s="183"/>
      <c r="G311" s="183"/>
      <c r="H311" s="183"/>
    </row>
    <row r="312" spans="1:8" ht="19.5" customHeight="1">
      <c r="A312" s="177"/>
      <c r="B312" s="184"/>
      <c r="C312" s="191"/>
      <c r="D312" s="192"/>
      <c r="E312" s="183"/>
      <c r="F312" s="183"/>
      <c r="G312" s="183"/>
      <c r="H312" s="183"/>
    </row>
    <row r="313" spans="1:8" ht="19.5" customHeight="1">
      <c r="A313" s="177"/>
      <c r="B313" s="184"/>
      <c r="C313" s="191"/>
      <c r="D313" s="192"/>
      <c r="E313" s="183"/>
      <c r="F313" s="183"/>
      <c r="G313" s="183"/>
      <c r="H313" s="183"/>
    </row>
    <row r="314" spans="1:8" ht="19.5" customHeight="1">
      <c r="A314" s="177"/>
      <c r="B314" s="184"/>
      <c r="C314" s="191"/>
      <c r="D314" s="192"/>
      <c r="E314" s="183"/>
      <c r="F314" s="183"/>
      <c r="G314" s="183"/>
      <c r="H314" s="183"/>
    </row>
    <row r="315" spans="1:8" ht="19.5" customHeight="1">
      <c r="A315" s="216" t="s">
        <v>24</v>
      </c>
      <c r="B315" s="216"/>
      <c r="C315" s="216"/>
      <c r="D315" s="216"/>
      <c r="E315" s="216"/>
      <c r="F315" s="216"/>
      <c r="G315" s="216"/>
      <c r="H315" s="216"/>
    </row>
    <row r="316" spans="1:8" ht="19.5" customHeight="1">
      <c r="A316" s="216" t="s">
        <v>315</v>
      </c>
      <c r="B316" s="216"/>
      <c r="C316" s="216"/>
      <c r="D316" s="216"/>
      <c r="E316" s="216"/>
      <c r="F316" s="216"/>
      <c r="G316" s="216"/>
      <c r="H316" s="216"/>
    </row>
    <row r="317" spans="1:8" ht="19.5" customHeight="1">
      <c r="A317" s="216" t="s">
        <v>332</v>
      </c>
      <c r="B317" s="216"/>
      <c r="C317" s="216"/>
      <c r="D317" s="216"/>
      <c r="E317" s="216"/>
      <c r="F317" s="216"/>
      <c r="G317" s="216"/>
      <c r="H317" s="216"/>
    </row>
    <row r="318" spans="1:8" ht="19.5" customHeight="1">
      <c r="A318" s="217" t="s">
        <v>311</v>
      </c>
      <c r="B318" s="217"/>
      <c r="C318" s="217"/>
      <c r="D318" s="217"/>
      <c r="E318" s="217"/>
      <c r="F318" s="217"/>
      <c r="G318" s="217"/>
      <c r="H318" s="217"/>
    </row>
    <row r="319" spans="1:8" ht="19.5" customHeight="1">
      <c r="A319" s="2">
        <v>1</v>
      </c>
      <c r="B319" s="141" t="s">
        <v>164</v>
      </c>
      <c r="C319" s="11" t="s">
        <v>167</v>
      </c>
      <c r="D319" s="145">
        <v>10440901831</v>
      </c>
      <c r="E319" s="143" t="s">
        <v>32</v>
      </c>
      <c r="F319" s="4">
        <v>140</v>
      </c>
      <c r="G319" s="4">
        <f aca="true" t="shared" si="6" ref="G319:G324">F319*6</f>
        <v>840</v>
      </c>
      <c r="H319" s="142"/>
    </row>
    <row r="320" spans="1:8" ht="19.5" customHeight="1">
      <c r="A320" s="2">
        <v>2</v>
      </c>
      <c r="B320" s="141" t="s">
        <v>169</v>
      </c>
      <c r="C320" s="11" t="s">
        <v>170</v>
      </c>
      <c r="D320" s="145">
        <v>1144091135</v>
      </c>
      <c r="E320" s="143" t="s">
        <v>32</v>
      </c>
      <c r="F320" s="4">
        <v>140</v>
      </c>
      <c r="G320" s="4">
        <f t="shared" si="6"/>
        <v>840</v>
      </c>
      <c r="H320" s="142"/>
    </row>
    <row r="321" spans="1:8" ht="19.5" customHeight="1">
      <c r="A321" s="2">
        <v>3</v>
      </c>
      <c r="B321" s="141" t="s">
        <v>168</v>
      </c>
      <c r="C321" s="11" t="s">
        <v>170</v>
      </c>
      <c r="D321" s="145">
        <v>1144081112</v>
      </c>
      <c r="E321" s="143" t="s">
        <v>32</v>
      </c>
      <c r="F321" s="4">
        <v>140</v>
      </c>
      <c r="G321" s="4">
        <f t="shared" si="6"/>
        <v>840</v>
      </c>
      <c r="H321" s="142"/>
    </row>
    <row r="322" spans="1:8" ht="19.5" customHeight="1">
      <c r="A322" s="2">
        <v>4</v>
      </c>
      <c r="B322" s="141" t="s">
        <v>171</v>
      </c>
      <c r="C322" s="11" t="s">
        <v>172</v>
      </c>
      <c r="D322" s="145">
        <v>1144081392</v>
      </c>
      <c r="E322" s="143" t="s">
        <v>32</v>
      </c>
      <c r="F322" s="4">
        <v>140</v>
      </c>
      <c r="G322" s="4">
        <f t="shared" si="6"/>
        <v>840</v>
      </c>
      <c r="H322" s="142"/>
    </row>
    <row r="323" spans="1:8" ht="19.5" customHeight="1">
      <c r="A323" s="2">
        <v>5</v>
      </c>
      <c r="B323" s="141" t="s">
        <v>173</v>
      </c>
      <c r="C323" s="11" t="s">
        <v>177</v>
      </c>
      <c r="D323" s="145" t="s">
        <v>175</v>
      </c>
      <c r="E323" s="143" t="s">
        <v>32</v>
      </c>
      <c r="F323" s="4">
        <v>140</v>
      </c>
      <c r="G323" s="4">
        <f t="shared" si="6"/>
        <v>840</v>
      </c>
      <c r="H323" s="142"/>
    </row>
    <row r="324" spans="1:8" ht="19.5" customHeight="1">
      <c r="A324" s="2">
        <v>6</v>
      </c>
      <c r="B324" s="141" t="s">
        <v>174</v>
      </c>
      <c r="C324" s="11" t="s">
        <v>183</v>
      </c>
      <c r="D324" s="145" t="s">
        <v>176</v>
      </c>
      <c r="E324" s="143" t="s">
        <v>32</v>
      </c>
      <c r="F324" s="4">
        <v>140</v>
      </c>
      <c r="G324" s="4">
        <f t="shared" si="6"/>
        <v>840</v>
      </c>
      <c r="H324" s="142"/>
    </row>
    <row r="325" spans="1:8" ht="19.5" customHeight="1">
      <c r="A325" s="177"/>
      <c r="C325" s="213" t="s">
        <v>318</v>
      </c>
      <c r="D325" s="213"/>
      <c r="E325" s="213"/>
      <c r="F325" s="213"/>
      <c r="G325" s="190">
        <f>SUM(G319:G324)</f>
        <v>5040</v>
      </c>
      <c r="H325" s="193"/>
    </row>
    <row r="326" spans="1:8" ht="19.5" customHeight="1">
      <c r="A326" s="177"/>
      <c r="B326" s="214" t="s">
        <v>324</v>
      </c>
      <c r="C326" s="214"/>
      <c r="D326" s="214"/>
      <c r="E326" s="214"/>
      <c r="F326" s="214"/>
      <c r="G326" s="214"/>
      <c r="H326" s="193"/>
    </row>
    <row r="327" spans="1:8" ht="19.5" customHeight="1">
      <c r="A327" s="177"/>
      <c r="B327" s="184"/>
      <c r="C327" s="191"/>
      <c r="D327" s="192"/>
      <c r="E327" s="215" t="s">
        <v>308</v>
      </c>
      <c r="F327" s="215"/>
      <c r="G327" s="215"/>
      <c r="H327" s="215"/>
    </row>
    <row r="328" spans="1:8" ht="19.5" customHeight="1">
      <c r="A328" s="177"/>
      <c r="B328" s="184"/>
      <c r="C328" s="191"/>
      <c r="D328" s="192"/>
      <c r="E328" s="183"/>
      <c r="F328" s="183"/>
      <c r="G328" s="183"/>
      <c r="H328" s="183"/>
    </row>
    <row r="329" spans="1:8" ht="19.5" customHeight="1">
      <c r="A329" s="177"/>
      <c r="B329" s="184"/>
      <c r="C329" s="191"/>
      <c r="D329" s="192"/>
      <c r="E329" s="183"/>
      <c r="F329" s="183"/>
      <c r="G329" s="183"/>
      <c r="H329" s="183"/>
    </row>
    <row r="330" spans="1:8" ht="19.5" customHeight="1">
      <c r="A330" s="177"/>
      <c r="B330" s="184"/>
      <c r="C330" s="191"/>
      <c r="D330" s="192"/>
      <c r="E330" s="183"/>
      <c r="F330" s="183"/>
      <c r="G330" s="183"/>
      <c r="H330" s="183"/>
    </row>
    <row r="331" spans="1:8" ht="19.5" customHeight="1">
      <c r="A331" s="177"/>
      <c r="B331" s="184"/>
      <c r="C331" s="191"/>
      <c r="D331" s="192"/>
      <c r="E331" s="215" t="s">
        <v>309</v>
      </c>
      <c r="F331" s="215"/>
      <c r="G331" s="215"/>
      <c r="H331" s="215"/>
    </row>
    <row r="332" spans="1:8" ht="19.5" customHeight="1">
      <c r="A332" s="177"/>
      <c r="B332" s="198"/>
      <c r="C332" s="195"/>
      <c r="D332" s="196"/>
      <c r="E332" s="197"/>
      <c r="F332" s="181"/>
      <c r="G332" s="181"/>
      <c r="H332" s="193"/>
    </row>
    <row r="333" spans="1:8" ht="19.5" customHeight="1">
      <c r="A333" s="177"/>
      <c r="B333" s="198"/>
      <c r="C333" s="195"/>
      <c r="D333" s="196"/>
      <c r="E333" s="197"/>
      <c r="F333" s="181"/>
      <c r="G333" s="181"/>
      <c r="H333" s="193"/>
    </row>
    <row r="334" spans="1:8" ht="19.5" customHeight="1">
      <c r="A334" s="177"/>
      <c r="B334" s="198"/>
      <c r="C334" s="195"/>
      <c r="D334" s="196"/>
      <c r="E334" s="197"/>
      <c r="F334" s="181"/>
      <c r="G334" s="181"/>
      <c r="H334" s="193"/>
    </row>
    <row r="335" spans="1:8" ht="19.5" customHeight="1">
      <c r="A335" s="177"/>
      <c r="B335" s="198"/>
      <c r="C335" s="195"/>
      <c r="D335" s="196"/>
      <c r="E335" s="197"/>
      <c r="F335" s="181"/>
      <c r="G335" s="181"/>
      <c r="H335" s="193"/>
    </row>
    <row r="336" spans="1:8" ht="19.5" customHeight="1">
      <c r="A336" s="177"/>
      <c r="B336" s="198"/>
      <c r="C336" s="195"/>
      <c r="D336" s="196"/>
      <c r="E336" s="197"/>
      <c r="F336" s="181"/>
      <c r="G336" s="181"/>
      <c r="H336" s="193"/>
    </row>
    <row r="337" spans="1:8" ht="19.5" customHeight="1">
      <c r="A337" s="177"/>
      <c r="B337" s="198"/>
      <c r="C337" s="195"/>
      <c r="D337" s="196"/>
      <c r="E337" s="197"/>
      <c r="F337" s="181"/>
      <c r="G337" s="181"/>
      <c r="H337" s="193"/>
    </row>
    <row r="338" spans="1:8" ht="19.5" customHeight="1">
      <c r="A338" s="177"/>
      <c r="B338" s="198"/>
      <c r="C338" s="195"/>
      <c r="D338" s="196"/>
      <c r="E338" s="197"/>
      <c r="F338" s="181"/>
      <c r="G338" s="181"/>
      <c r="H338" s="193"/>
    </row>
    <row r="339" spans="1:8" ht="19.5" customHeight="1">
      <c r="A339" s="177"/>
      <c r="B339" s="198"/>
      <c r="C339" s="195"/>
      <c r="D339" s="196"/>
      <c r="E339" s="197"/>
      <c r="F339" s="181"/>
      <c r="G339" s="181"/>
      <c r="H339" s="193"/>
    </row>
    <row r="340" spans="1:8" ht="19.5" customHeight="1">
      <c r="A340" s="177"/>
      <c r="B340" s="198"/>
      <c r="C340" s="195"/>
      <c r="D340" s="196"/>
      <c r="E340" s="197"/>
      <c r="F340" s="181"/>
      <c r="G340" s="181"/>
      <c r="H340" s="193"/>
    </row>
    <row r="341" spans="1:8" ht="19.5" customHeight="1">
      <c r="A341" s="177"/>
      <c r="B341" s="198"/>
      <c r="C341" s="195"/>
      <c r="D341" s="196"/>
      <c r="E341" s="197"/>
      <c r="F341" s="181"/>
      <c r="G341" s="181"/>
      <c r="H341" s="193"/>
    </row>
    <row r="342" spans="1:8" ht="19.5" customHeight="1">
      <c r="A342" s="177"/>
      <c r="B342" s="198"/>
      <c r="C342" s="195"/>
      <c r="D342" s="196"/>
      <c r="E342" s="197"/>
      <c r="F342" s="181"/>
      <c r="G342" s="181"/>
      <c r="H342" s="193"/>
    </row>
    <row r="343" spans="1:8" ht="19.5" customHeight="1">
      <c r="A343" s="177"/>
      <c r="B343" s="198"/>
      <c r="C343" s="195"/>
      <c r="D343" s="196"/>
      <c r="E343" s="197"/>
      <c r="F343" s="181"/>
      <c r="G343" s="181"/>
      <c r="H343" s="193"/>
    </row>
    <row r="344" spans="1:8" ht="19.5" customHeight="1">
      <c r="A344" s="177"/>
      <c r="B344" s="198"/>
      <c r="C344" s="195"/>
      <c r="D344" s="196"/>
      <c r="E344" s="197"/>
      <c r="F344" s="181"/>
      <c r="G344" s="181"/>
      <c r="H344" s="193"/>
    </row>
    <row r="345" spans="1:8" ht="19.5" customHeight="1">
      <c r="A345" s="177"/>
      <c r="B345" s="198"/>
      <c r="C345" s="195"/>
      <c r="D345" s="196"/>
      <c r="E345" s="197"/>
      <c r="F345" s="181"/>
      <c r="G345" s="181"/>
      <c r="H345" s="193"/>
    </row>
    <row r="346" spans="1:8" ht="19.5" customHeight="1">
      <c r="A346" s="177"/>
      <c r="B346" s="198"/>
      <c r="C346" s="195"/>
      <c r="D346" s="196"/>
      <c r="E346" s="197"/>
      <c r="F346" s="181"/>
      <c r="G346" s="181"/>
      <c r="H346" s="193"/>
    </row>
    <row r="347" spans="1:8" ht="19.5" customHeight="1">
      <c r="A347" s="177"/>
      <c r="B347" s="198"/>
      <c r="C347" s="195"/>
      <c r="D347" s="196"/>
      <c r="E347" s="197"/>
      <c r="F347" s="181"/>
      <c r="G347" s="181"/>
      <c r="H347" s="193"/>
    </row>
    <row r="348" spans="1:8" ht="19.5" customHeight="1">
      <c r="A348" s="177"/>
      <c r="B348" s="198"/>
      <c r="C348" s="195"/>
      <c r="D348" s="196"/>
      <c r="E348" s="197"/>
      <c r="F348" s="181"/>
      <c r="G348" s="181"/>
      <c r="H348" s="193"/>
    </row>
    <row r="349" spans="1:8" ht="19.5" customHeight="1">
      <c r="A349" s="177"/>
      <c r="B349" s="198"/>
      <c r="C349" s="195"/>
      <c r="D349" s="196"/>
      <c r="E349" s="197"/>
      <c r="F349" s="181"/>
      <c r="G349" s="181"/>
      <c r="H349" s="193"/>
    </row>
    <row r="350" spans="1:8" ht="19.5" customHeight="1">
      <c r="A350" s="177"/>
      <c r="B350" s="198"/>
      <c r="C350" s="195"/>
      <c r="D350" s="196"/>
      <c r="E350" s="197"/>
      <c r="F350" s="181"/>
      <c r="G350" s="181"/>
      <c r="H350" s="193"/>
    </row>
    <row r="351" spans="1:8" ht="19.5" customHeight="1">
      <c r="A351" s="177"/>
      <c r="B351" s="198"/>
      <c r="C351" s="195"/>
      <c r="D351" s="196"/>
      <c r="E351" s="197"/>
      <c r="F351" s="181"/>
      <c r="G351" s="181"/>
      <c r="H351" s="193"/>
    </row>
    <row r="352" spans="1:8" ht="19.5" customHeight="1">
      <c r="A352" s="177"/>
      <c r="B352" s="198"/>
      <c r="C352" s="195"/>
      <c r="D352" s="196"/>
      <c r="E352" s="197"/>
      <c r="F352" s="181"/>
      <c r="G352" s="181"/>
      <c r="H352" s="193"/>
    </row>
    <row r="353" spans="1:8" ht="19.5" customHeight="1">
      <c r="A353" s="177"/>
      <c r="B353" s="198"/>
      <c r="C353" s="195"/>
      <c r="D353" s="196"/>
      <c r="E353" s="197"/>
      <c r="F353" s="181"/>
      <c r="G353" s="181"/>
      <c r="H353" s="193"/>
    </row>
    <row r="354" spans="1:8" ht="19.5" customHeight="1">
      <c r="A354" s="177"/>
      <c r="B354" s="198"/>
      <c r="C354" s="195"/>
      <c r="D354" s="196"/>
      <c r="E354" s="197"/>
      <c r="F354" s="181"/>
      <c r="G354" s="181"/>
      <c r="H354" s="193"/>
    </row>
    <row r="355" spans="1:8" ht="19.5" customHeight="1">
      <c r="A355" s="177"/>
      <c r="B355" s="198"/>
      <c r="C355" s="195"/>
      <c r="D355" s="196"/>
      <c r="E355" s="197"/>
      <c r="F355" s="181"/>
      <c r="G355" s="181"/>
      <c r="H355" s="193"/>
    </row>
    <row r="356" spans="1:8" ht="19.5" customHeight="1">
      <c r="A356" s="177"/>
      <c r="B356" s="198"/>
      <c r="C356" s="195"/>
      <c r="D356" s="196"/>
      <c r="E356" s="197"/>
      <c r="F356" s="181"/>
      <c r="G356" s="181"/>
      <c r="H356" s="193"/>
    </row>
    <row r="357" spans="1:8" ht="19.5" customHeight="1">
      <c r="A357" s="216" t="s">
        <v>24</v>
      </c>
      <c r="B357" s="216"/>
      <c r="C357" s="216"/>
      <c r="D357" s="216"/>
      <c r="E357" s="216"/>
      <c r="F357" s="216"/>
      <c r="G357" s="216"/>
      <c r="H357" s="216"/>
    </row>
    <row r="358" spans="1:8" ht="19.5" customHeight="1">
      <c r="A358" s="216" t="s">
        <v>317</v>
      </c>
      <c r="B358" s="216"/>
      <c r="C358" s="216"/>
      <c r="D358" s="216"/>
      <c r="E358" s="216"/>
      <c r="F358" s="216"/>
      <c r="G358" s="216"/>
      <c r="H358" s="216"/>
    </row>
    <row r="359" spans="1:8" ht="19.5" customHeight="1">
      <c r="A359" s="216" t="s">
        <v>332</v>
      </c>
      <c r="B359" s="216"/>
      <c r="C359" s="216"/>
      <c r="D359" s="216"/>
      <c r="E359" s="216"/>
      <c r="F359" s="216"/>
      <c r="G359" s="216"/>
      <c r="H359" s="216"/>
    </row>
    <row r="360" spans="1:8" ht="19.5" customHeight="1">
      <c r="A360" s="217" t="s">
        <v>311</v>
      </c>
      <c r="B360" s="217"/>
      <c r="C360" s="217"/>
      <c r="D360" s="217"/>
      <c r="E360" s="217"/>
      <c r="F360" s="217"/>
      <c r="G360" s="217"/>
      <c r="H360" s="217"/>
    </row>
    <row r="361" spans="1:8" ht="19.5" customHeight="1">
      <c r="A361" s="2">
        <v>1</v>
      </c>
      <c r="B361" s="102" t="s">
        <v>84</v>
      </c>
      <c r="C361" s="172" t="s">
        <v>89</v>
      </c>
      <c r="D361" s="103" t="s">
        <v>88</v>
      </c>
      <c r="E361" s="104" t="s">
        <v>32</v>
      </c>
      <c r="F361" s="4">
        <v>140</v>
      </c>
      <c r="G361" s="4">
        <f aca="true" t="shared" si="7" ref="G361:G386">F361*6</f>
        <v>840</v>
      </c>
      <c r="H361" s="142"/>
    </row>
    <row r="362" spans="1:8" ht="19.5" customHeight="1">
      <c r="A362" s="2">
        <v>2</v>
      </c>
      <c r="B362" s="102" t="s">
        <v>83</v>
      </c>
      <c r="C362" s="172" t="s">
        <v>89</v>
      </c>
      <c r="D362" s="103">
        <v>10450102023</v>
      </c>
      <c r="E362" s="104" t="s">
        <v>78</v>
      </c>
      <c r="F362" s="4">
        <v>140</v>
      </c>
      <c r="G362" s="4">
        <f t="shared" si="7"/>
        <v>840</v>
      </c>
      <c r="H362" s="142"/>
    </row>
    <row r="363" spans="1:13" ht="19.5" customHeight="1">
      <c r="A363" s="2">
        <v>3</v>
      </c>
      <c r="B363" s="102" t="s">
        <v>80</v>
      </c>
      <c r="C363" s="172" t="s">
        <v>89</v>
      </c>
      <c r="D363" s="103" t="s">
        <v>85</v>
      </c>
      <c r="E363" s="104" t="s">
        <v>78</v>
      </c>
      <c r="F363" s="4">
        <v>140</v>
      </c>
      <c r="G363" s="4">
        <f t="shared" si="7"/>
        <v>840</v>
      </c>
      <c r="H363" s="142"/>
      <c r="M363">
        <f>172*840</f>
        <v>144480</v>
      </c>
    </row>
    <row r="364" spans="1:13" ht="19.5" customHeight="1">
      <c r="A364" s="2">
        <v>4</v>
      </c>
      <c r="B364" s="151" t="s">
        <v>215</v>
      </c>
      <c r="C364" s="173" t="s">
        <v>89</v>
      </c>
      <c r="D364" s="165">
        <v>10450201995</v>
      </c>
      <c r="E364" s="13" t="s">
        <v>32</v>
      </c>
      <c r="F364" s="4">
        <v>140</v>
      </c>
      <c r="G364" s="4">
        <f t="shared" si="7"/>
        <v>840</v>
      </c>
      <c r="H364" s="142"/>
      <c r="M364">
        <f>6*600</f>
        <v>3600</v>
      </c>
    </row>
    <row r="365" spans="1:13" ht="19.5" customHeight="1">
      <c r="A365" s="2">
        <v>5</v>
      </c>
      <c r="B365" s="102" t="s">
        <v>82</v>
      </c>
      <c r="C365" s="172" t="s">
        <v>89</v>
      </c>
      <c r="D365" s="103" t="s">
        <v>87</v>
      </c>
      <c r="E365" s="104" t="s">
        <v>78</v>
      </c>
      <c r="F365" s="4">
        <v>140</v>
      </c>
      <c r="G365" s="4">
        <f t="shared" si="7"/>
        <v>840</v>
      </c>
      <c r="H365" s="142"/>
      <c r="M365">
        <f>SUM(M363:M364)</f>
        <v>148080</v>
      </c>
    </row>
    <row r="366" spans="1:8" ht="19.5" customHeight="1">
      <c r="A366" s="2">
        <v>6</v>
      </c>
      <c r="B366" s="102" t="s">
        <v>81</v>
      </c>
      <c r="C366" s="172" t="s">
        <v>89</v>
      </c>
      <c r="D366" s="103" t="s">
        <v>86</v>
      </c>
      <c r="E366" s="104" t="s">
        <v>32</v>
      </c>
      <c r="F366" s="4">
        <v>140</v>
      </c>
      <c r="G366" s="4">
        <f t="shared" si="7"/>
        <v>840</v>
      </c>
      <c r="H366" s="142"/>
    </row>
    <row r="367" spans="1:8" ht="19.5" customHeight="1">
      <c r="A367" s="2">
        <v>7</v>
      </c>
      <c r="B367" s="60" t="s">
        <v>350</v>
      </c>
      <c r="C367" s="10" t="s">
        <v>89</v>
      </c>
      <c r="D367" s="61">
        <v>10450200375</v>
      </c>
      <c r="E367" s="17" t="s">
        <v>32</v>
      </c>
      <c r="F367" s="4">
        <v>140</v>
      </c>
      <c r="G367" s="4">
        <f>F367*6</f>
        <v>840</v>
      </c>
      <c r="H367" s="142"/>
    </row>
    <row r="368" spans="1:8" ht="19.5" customHeight="1">
      <c r="A368" s="2">
        <v>8</v>
      </c>
      <c r="B368" s="55" t="s">
        <v>351</v>
      </c>
      <c r="C368" s="10" t="s">
        <v>89</v>
      </c>
      <c r="D368" s="56">
        <v>10450200371</v>
      </c>
      <c r="E368" s="56" t="s">
        <v>32</v>
      </c>
      <c r="F368" s="4">
        <v>140</v>
      </c>
      <c r="G368" s="4">
        <f>F368*6</f>
        <v>840</v>
      </c>
      <c r="H368" s="142"/>
    </row>
    <row r="369" spans="1:8" ht="19.5" customHeight="1">
      <c r="A369" s="2">
        <v>9</v>
      </c>
      <c r="B369" s="105" t="s">
        <v>92</v>
      </c>
      <c r="C369" s="172" t="s">
        <v>95</v>
      </c>
      <c r="D369" s="106" t="s">
        <v>94</v>
      </c>
      <c r="E369" s="107" t="s">
        <v>32</v>
      </c>
      <c r="F369" s="4">
        <v>140</v>
      </c>
      <c r="G369" s="4">
        <f t="shared" si="7"/>
        <v>840</v>
      </c>
      <c r="H369" s="142"/>
    </row>
    <row r="370" spans="1:8" ht="19.5" customHeight="1">
      <c r="A370" s="2">
        <v>10</v>
      </c>
      <c r="B370" s="105" t="s">
        <v>90</v>
      </c>
      <c r="C370" s="172" t="s">
        <v>95</v>
      </c>
      <c r="D370" s="106" t="s">
        <v>93</v>
      </c>
      <c r="E370" s="107" t="s">
        <v>32</v>
      </c>
      <c r="F370" s="4">
        <v>140</v>
      </c>
      <c r="G370" s="4">
        <f t="shared" si="7"/>
        <v>840</v>
      </c>
      <c r="H370" s="142"/>
    </row>
    <row r="371" spans="1:8" ht="19.5" customHeight="1">
      <c r="A371" s="2">
        <v>11</v>
      </c>
      <c r="B371" s="9" t="s">
        <v>6</v>
      </c>
      <c r="C371" s="174" t="s">
        <v>95</v>
      </c>
      <c r="D371" s="11">
        <v>10450202100</v>
      </c>
      <c r="E371" s="13" t="s">
        <v>32</v>
      </c>
      <c r="F371" s="4">
        <v>140</v>
      </c>
      <c r="G371" s="4">
        <f t="shared" si="7"/>
        <v>840</v>
      </c>
      <c r="H371" s="142"/>
    </row>
    <row r="372" spans="1:8" ht="19.5" customHeight="1">
      <c r="A372" s="2">
        <v>12</v>
      </c>
      <c r="B372" s="105" t="s">
        <v>91</v>
      </c>
      <c r="C372" s="172" t="s">
        <v>95</v>
      </c>
      <c r="D372" s="106">
        <v>10450202131</v>
      </c>
      <c r="E372" s="107" t="s">
        <v>32</v>
      </c>
      <c r="F372" s="4">
        <v>140</v>
      </c>
      <c r="G372" s="4">
        <f t="shared" si="7"/>
        <v>840</v>
      </c>
      <c r="H372" s="142"/>
    </row>
    <row r="373" spans="1:8" ht="19.5" customHeight="1">
      <c r="A373" s="2">
        <v>13</v>
      </c>
      <c r="B373" s="108" t="s">
        <v>96</v>
      </c>
      <c r="C373" s="172" t="s">
        <v>100</v>
      </c>
      <c r="D373" s="109" t="s">
        <v>98</v>
      </c>
      <c r="E373" s="110" t="s">
        <v>32</v>
      </c>
      <c r="F373" s="4">
        <v>140</v>
      </c>
      <c r="G373" s="4">
        <f t="shared" si="7"/>
        <v>840</v>
      </c>
      <c r="H373" s="142"/>
    </row>
    <row r="374" spans="1:8" ht="19.5" customHeight="1">
      <c r="A374" s="2">
        <v>14</v>
      </c>
      <c r="B374" s="108" t="s">
        <v>97</v>
      </c>
      <c r="C374" s="172" t="s">
        <v>100</v>
      </c>
      <c r="D374" s="109" t="s">
        <v>99</v>
      </c>
      <c r="E374" s="110" t="s">
        <v>32</v>
      </c>
      <c r="F374" s="4">
        <v>140</v>
      </c>
      <c r="G374" s="4">
        <f t="shared" si="7"/>
        <v>840</v>
      </c>
      <c r="H374" s="142"/>
    </row>
    <row r="375" spans="1:8" ht="19.5" customHeight="1">
      <c r="A375" s="2">
        <v>15</v>
      </c>
      <c r="B375" s="111" t="s">
        <v>101</v>
      </c>
      <c r="C375" s="172" t="s">
        <v>103</v>
      </c>
      <c r="D375" s="112" t="s">
        <v>102</v>
      </c>
      <c r="E375" s="113" t="s">
        <v>32</v>
      </c>
      <c r="F375" s="4">
        <v>140</v>
      </c>
      <c r="G375" s="4">
        <f t="shared" si="7"/>
        <v>840</v>
      </c>
      <c r="H375" s="142"/>
    </row>
    <row r="376" spans="1:8" ht="19.5" customHeight="1">
      <c r="A376" s="2">
        <v>16</v>
      </c>
      <c r="B376" s="114" t="s">
        <v>106</v>
      </c>
      <c r="C376" s="172" t="s">
        <v>110</v>
      </c>
      <c r="D376" s="115" t="s">
        <v>109</v>
      </c>
      <c r="E376" s="116" t="s">
        <v>78</v>
      </c>
      <c r="F376" s="4">
        <v>140</v>
      </c>
      <c r="G376" s="4">
        <f t="shared" si="7"/>
        <v>840</v>
      </c>
      <c r="H376" s="142"/>
    </row>
    <row r="377" spans="1:8" ht="19.5" customHeight="1">
      <c r="A377" s="2">
        <v>17</v>
      </c>
      <c r="B377" s="114" t="s">
        <v>104</v>
      </c>
      <c r="C377" s="172" t="s">
        <v>110</v>
      </c>
      <c r="D377" s="115" t="s">
        <v>107</v>
      </c>
      <c r="E377" s="116" t="s">
        <v>32</v>
      </c>
      <c r="F377" s="4">
        <v>140</v>
      </c>
      <c r="G377" s="4">
        <f t="shared" si="7"/>
        <v>840</v>
      </c>
      <c r="H377" s="142"/>
    </row>
    <row r="378" spans="1:8" ht="19.5" customHeight="1">
      <c r="A378" s="2">
        <v>18</v>
      </c>
      <c r="B378" s="151" t="s">
        <v>211</v>
      </c>
      <c r="C378" s="173" t="s">
        <v>110</v>
      </c>
      <c r="D378" s="165" t="s">
        <v>212</v>
      </c>
      <c r="E378" s="13" t="s">
        <v>32</v>
      </c>
      <c r="F378" s="4">
        <v>140</v>
      </c>
      <c r="G378" s="4">
        <f t="shared" si="7"/>
        <v>840</v>
      </c>
      <c r="H378" s="142"/>
    </row>
    <row r="379" spans="1:8" ht="19.5" customHeight="1">
      <c r="A379" s="2">
        <v>19</v>
      </c>
      <c r="B379" s="114" t="s">
        <v>105</v>
      </c>
      <c r="C379" s="172" t="s">
        <v>110</v>
      </c>
      <c r="D379" s="115" t="s">
        <v>108</v>
      </c>
      <c r="E379" s="116" t="s">
        <v>32</v>
      </c>
      <c r="F379" s="4">
        <v>140</v>
      </c>
      <c r="G379" s="4">
        <f t="shared" si="7"/>
        <v>840</v>
      </c>
      <c r="H379" s="142"/>
    </row>
    <row r="380" spans="1:8" ht="19.5" customHeight="1">
      <c r="A380" s="2">
        <v>20</v>
      </c>
      <c r="B380" s="151" t="s">
        <v>349</v>
      </c>
      <c r="C380" s="152" t="s">
        <v>110</v>
      </c>
      <c r="D380" s="153">
        <v>1145020091</v>
      </c>
      <c r="E380" s="13" t="s">
        <v>32</v>
      </c>
      <c r="F380" s="4">
        <v>140</v>
      </c>
      <c r="G380" s="4">
        <f>F380*6</f>
        <v>840</v>
      </c>
      <c r="H380" s="142"/>
    </row>
    <row r="381" spans="1:8" ht="19.5" customHeight="1">
      <c r="A381" s="2">
        <v>21</v>
      </c>
      <c r="B381" s="117" t="s">
        <v>111</v>
      </c>
      <c r="C381" s="172" t="s">
        <v>113</v>
      </c>
      <c r="D381" s="118" t="s">
        <v>112</v>
      </c>
      <c r="E381" s="119" t="s">
        <v>32</v>
      </c>
      <c r="F381" s="4">
        <v>140</v>
      </c>
      <c r="G381" s="4">
        <f t="shared" si="7"/>
        <v>840</v>
      </c>
      <c r="H381" s="142"/>
    </row>
    <row r="382" spans="1:8" ht="19.5" customHeight="1">
      <c r="A382" s="2">
        <v>22</v>
      </c>
      <c r="B382" s="9" t="s">
        <v>288</v>
      </c>
      <c r="C382" s="10" t="s">
        <v>240</v>
      </c>
      <c r="D382" s="11"/>
      <c r="E382" s="13" t="s">
        <v>32</v>
      </c>
      <c r="F382" s="4">
        <v>140</v>
      </c>
      <c r="G382" s="4">
        <f t="shared" si="7"/>
        <v>840</v>
      </c>
      <c r="H382" s="142"/>
    </row>
    <row r="383" spans="1:8" ht="19.5" customHeight="1">
      <c r="A383" s="2">
        <v>23</v>
      </c>
      <c r="B383" s="9" t="s">
        <v>239</v>
      </c>
      <c r="C383" s="10" t="s">
        <v>240</v>
      </c>
      <c r="D383" s="11">
        <v>1141010012</v>
      </c>
      <c r="E383" s="13" t="s">
        <v>32</v>
      </c>
      <c r="F383" s="4">
        <v>140</v>
      </c>
      <c r="G383" s="4">
        <f t="shared" si="7"/>
        <v>840</v>
      </c>
      <c r="H383" s="142"/>
    </row>
    <row r="384" spans="1:8" ht="19.5" customHeight="1">
      <c r="A384" s="2">
        <v>24</v>
      </c>
      <c r="B384" s="3" t="s">
        <v>242</v>
      </c>
      <c r="C384" s="10" t="s">
        <v>240</v>
      </c>
      <c r="D384" s="156" t="s">
        <v>222</v>
      </c>
      <c r="E384" s="2" t="s">
        <v>32</v>
      </c>
      <c r="F384" s="4">
        <v>140</v>
      </c>
      <c r="G384" s="4">
        <f t="shared" si="7"/>
        <v>840</v>
      </c>
      <c r="H384" s="142"/>
    </row>
    <row r="385" spans="1:8" ht="19.5" customHeight="1">
      <c r="A385" s="2">
        <v>25</v>
      </c>
      <c r="B385" s="151" t="s">
        <v>287</v>
      </c>
      <c r="C385" s="93" t="s">
        <v>286</v>
      </c>
      <c r="D385" s="165" t="s">
        <v>194</v>
      </c>
      <c r="E385" s="13" t="s">
        <v>32</v>
      </c>
      <c r="F385" s="4">
        <v>140</v>
      </c>
      <c r="G385" s="4">
        <f t="shared" si="7"/>
        <v>840</v>
      </c>
      <c r="H385" s="142"/>
    </row>
    <row r="386" spans="1:8" ht="19.5" customHeight="1">
      <c r="A386" s="2">
        <v>26</v>
      </c>
      <c r="B386" s="92" t="s">
        <v>285</v>
      </c>
      <c r="C386" s="93" t="s">
        <v>286</v>
      </c>
      <c r="D386" s="94" t="s">
        <v>166</v>
      </c>
      <c r="E386" s="94" t="s">
        <v>32</v>
      </c>
      <c r="F386" s="4">
        <v>140</v>
      </c>
      <c r="G386" s="4">
        <f t="shared" si="7"/>
        <v>840</v>
      </c>
      <c r="H386" s="142"/>
    </row>
    <row r="387" spans="2:8" ht="18.75">
      <c r="B387" s="218" t="s">
        <v>318</v>
      </c>
      <c r="C387" s="218"/>
      <c r="D387" s="218"/>
      <c r="E387" s="218"/>
      <c r="F387" s="219">
        <f>SUM(G361:G386)</f>
        <v>21840</v>
      </c>
      <c r="G387" s="219"/>
      <c r="H387" s="171"/>
    </row>
    <row r="388" spans="2:8" ht="18.75">
      <c r="B388" s="220" t="s">
        <v>363</v>
      </c>
      <c r="C388" s="220"/>
      <c r="D388" s="220"/>
      <c r="E388" s="220"/>
      <c r="F388" s="220"/>
      <c r="G388" s="220"/>
      <c r="H388" s="220"/>
    </row>
    <row r="389" spans="2:8" ht="17.25">
      <c r="B389" s="184"/>
      <c r="C389" s="191"/>
      <c r="D389" s="192"/>
      <c r="E389" s="215" t="s">
        <v>308</v>
      </c>
      <c r="F389" s="215"/>
      <c r="G389" s="215"/>
      <c r="H389" s="215"/>
    </row>
    <row r="390" spans="2:8" ht="17.25">
      <c r="B390" s="184"/>
      <c r="C390" s="191"/>
      <c r="D390" s="192"/>
      <c r="E390" s="183"/>
      <c r="F390" s="183"/>
      <c r="G390" s="183"/>
      <c r="H390" s="183"/>
    </row>
    <row r="391" spans="2:8" ht="17.25">
      <c r="B391" s="184"/>
      <c r="C391" s="191"/>
      <c r="D391" s="192"/>
      <c r="E391" s="183"/>
      <c r="F391" s="183"/>
      <c r="G391" s="183"/>
      <c r="H391" s="183"/>
    </row>
    <row r="392" spans="2:8" ht="17.25">
      <c r="B392" s="184"/>
      <c r="C392" s="191"/>
      <c r="D392" s="192"/>
      <c r="E392" s="183"/>
      <c r="F392" s="183"/>
      <c r="G392" s="183"/>
      <c r="H392" s="183"/>
    </row>
    <row r="393" spans="2:8" ht="17.25">
      <c r="B393" s="184"/>
      <c r="C393" s="191"/>
      <c r="D393" s="192"/>
      <c r="E393" s="215" t="s">
        <v>309</v>
      </c>
      <c r="F393" s="215"/>
      <c r="G393" s="215"/>
      <c r="H393" s="215"/>
    </row>
    <row r="394" spans="9:12" ht="18.75">
      <c r="I394" s="199"/>
      <c r="J394" s="199" t="s">
        <v>335</v>
      </c>
      <c r="K394" s="199" t="s">
        <v>336</v>
      </c>
      <c r="L394" s="199" t="s">
        <v>337</v>
      </c>
    </row>
    <row r="395" spans="9:12" ht="18.75">
      <c r="I395" s="199"/>
      <c r="J395" s="199">
        <v>1</v>
      </c>
      <c r="K395" s="199">
        <v>1</v>
      </c>
      <c r="L395" s="199"/>
    </row>
    <row r="396" spans="9:12" ht="18.75">
      <c r="I396" s="199"/>
      <c r="J396" s="199">
        <v>1</v>
      </c>
      <c r="K396" s="199">
        <v>1</v>
      </c>
      <c r="L396" s="199"/>
    </row>
    <row r="397" spans="9:12" ht="18.75">
      <c r="I397" s="199"/>
      <c r="J397" s="199"/>
      <c r="K397" s="199"/>
      <c r="L397" s="199"/>
    </row>
    <row r="398" spans="9:12" ht="18.75">
      <c r="I398" s="199"/>
      <c r="J398" s="199">
        <v>2</v>
      </c>
      <c r="K398" s="199">
        <v>1</v>
      </c>
      <c r="L398" s="199"/>
    </row>
    <row r="399" spans="9:12" ht="18.75">
      <c r="I399" s="199"/>
      <c r="J399" s="199">
        <v>1</v>
      </c>
      <c r="K399" s="199">
        <v>1</v>
      </c>
      <c r="L399" s="199"/>
    </row>
    <row r="400" spans="1:12" ht="18.75">
      <c r="A400" s="216" t="s">
        <v>24</v>
      </c>
      <c r="B400" s="216"/>
      <c r="C400" s="216"/>
      <c r="D400" s="216"/>
      <c r="E400" s="216"/>
      <c r="F400" s="216"/>
      <c r="G400" s="216"/>
      <c r="H400" s="216"/>
      <c r="I400" s="199"/>
      <c r="J400" s="199">
        <v>12</v>
      </c>
      <c r="K400" s="199">
        <v>5</v>
      </c>
      <c r="L400" s="199"/>
    </row>
    <row r="401" spans="1:12" ht="18.75">
      <c r="A401" s="216" t="s">
        <v>322</v>
      </c>
      <c r="B401" s="216"/>
      <c r="C401" s="216"/>
      <c r="D401" s="216"/>
      <c r="E401" s="216"/>
      <c r="F401" s="216"/>
      <c r="G401" s="216"/>
      <c r="H401" s="216"/>
      <c r="I401" s="200"/>
      <c r="J401" s="199"/>
      <c r="K401" s="199"/>
      <c r="L401" s="199"/>
    </row>
    <row r="402" spans="1:12" ht="18.75">
      <c r="A402" s="216" t="s">
        <v>332</v>
      </c>
      <c r="B402" s="216"/>
      <c r="C402" s="216"/>
      <c r="D402" s="216"/>
      <c r="E402" s="216"/>
      <c r="F402" s="216"/>
      <c r="G402" s="216"/>
      <c r="H402" s="216"/>
      <c r="I402" s="200"/>
      <c r="J402" s="199"/>
      <c r="K402" s="199"/>
      <c r="L402" s="199"/>
    </row>
    <row r="403" spans="1:12" ht="18.75">
      <c r="A403" s="217" t="s">
        <v>311</v>
      </c>
      <c r="B403" s="217"/>
      <c r="C403" s="217"/>
      <c r="D403" s="217"/>
      <c r="E403" s="217"/>
      <c r="F403" s="217"/>
      <c r="G403" s="217"/>
      <c r="H403" s="217"/>
      <c r="I403" s="199"/>
      <c r="J403" s="199"/>
      <c r="K403" s="199"/>
      <c r="L403" s="199"/>
    </row>
    <row r="404" spans="1:8" ht="16.5">
      <c r="A404" s="2">
        <v>1</v>
      </c>
      <c r="B404" s="141" t="s">
        <v>304</v>
      </c>
      <c r="C404" s="11" t="s">
        <v>305</v>
      </c>
      <c r="D404" s="145"/>
      <c r="E404" s="143" t="s">
        <v>32</v>
      </c>
      <c r="F404" s="4">
        <v>140</v>
      </c>
      <c r="G404" s="4">
        <f>F404*6</f>
        <v>840</v>
      </c>
      <c r="H404" s="142"/>
    </row>
    <row r="405" spans="1:8" ht="16.5">
      <c r="A405" s="177"/>
      <c r="C405" s="213" t="s">
        <v>318</v>
      </c>
      <c r="D405" s="213"/>
      <c r="E405" s="213"/>
      <c r="F405" s="213"/>
      <c r="G405" s="190">
        <f>SUM(G404:G404)</f>
        <v>840</v>
      </c>
      <c r="H405" s="193"/>
    </row>
    <row r="406" spans="1:8" ht="16.5">
      <c r="A406" s="177"/>
      <c r="B406" s="214" t="s">
        <v>323</v>
      </c>
      <c r="C406" s="214"/>
      <c r="D406" s="214"/>
      <c r="E406" s="214"/>
      <c r="F406" s="214"/>
      <c r="G406" s="214"/>
      <c r="H406" s="193"/>
    </row>
    <row r="407" spans="1:8" ht="17.25">
      <c r="A407" s="177"/>
      <c r="B407" s="184"/>
      <c r="C407" s="191"/>
      <c r="D407" s="192"/>
      <c r="E407" s="215" t="s">
        <v>308</v>
      </c>
      <c r="F407" s="215"/>
      <c r="G407" s="215"/>
      <c r="H407" s="215"/>
    </row>
    <row r="408" spans="1:8" ht="17.25">
      <c r="A408" s="177"/>
      <c r="B408" s="184"/>
      <c r="C408" s="191"/>
      <c r="D408" s="192"/>
      <c r="E408" s="183"/>
      <c r="F408" s="183"/>
      <c r="G408" s="183"/>
      <c r="H408" s="183"/>
    </row>
    <row r="409" spans="1:8" ht="17.25">
      <c r="A409" s="177"/>
      <c r="B409" s="184"/>
      <c r="C409" s="191"/>
      <c r="D409" s="192"/>
      <c r="E409" s="183"/>
      <c r="F409" s="183"/>
      <c r="G409" s="183"/>
      <c r="H409" s="183"/>
    </row>
    <row r="410" spans="1:8" ht="17.25">
      <c r="A410" s="177"/>
      <c r="B410" s="184"/>
      <c r="C410" s="191"/>
      <c r="D410" s="192"/>
      <c r="E410" s="183"/>
      <c r="F410" s="183"/>
      <c r="G410" s="183"/>
      <c r="H410" s="183"/>
    </row>
    <row r="411" spans="1:8" ht="17.25">
      <c r="A411" s="177"/>
      <c r="B411" s="184"/>
      <c r="C411" s="191"/>
      <c r="D411" s="192"/>
      <c r="E411" s="215" t="s">
        <v>309</v>
      </c>
      <c r="F411" s="215"/>
      <c r="G411" s="215"/>
      <c r="H411" s="215"/>
    </row>
    <row r="412" spans="1:8" ht="16.5">
      <c r="A412" s="177"/>
      <c r="B412" s="198"/>
      <c r="C412" s="195"/>
      <c r="D412" s="196"/>
      <c r="E412" s="197"/>
      <c r="F412" s="181"/>
      <c r="G412" s="181"/>
      <c r="H412" s="193"/>
    </row>
  </sheetData>
  <sheetProtection/>
  <mergeCells count="76">
    <mergeCell ref="C325:F325"/>
    <mergeCell ref="E11:F11"/>
    <mergeCell ref="E97:F97"/>
    <mergeCell ref="E113:F113"/>
    <mergeCell ref="E221:H221"/>
    <mergeCell ref="B221:C221"/>
    <mergeCell ref="E236:F236"/>
    <mergeCell ref="E280:F280"/>
    <mergeCell ref="A315:H315"/>
    <mergeCell ref="A316:H316"/>
    <mergeCell ref="A358:H358"/>
    <mergeCell ref="A359:H359"/>
    <mergeCell ref="A360:H360"/>
    <mergeCell ref="B326:G326"/>
    <mergeCell ref="E327:H327"/>
    <mergeCell ref="E331:H331"/>
    <mergeCell ref="A357:H357"/>
    <mergeCell ref="A273:H273"/>
    <mergeCell ref="A274:H274"/>
    <mergeCell ref="A275:H275"/>
    <mergeCell ref="A276:H276"/>
    <mergeCell ref="A317:H317"/>
    <mergeCell ref="A318:H318"/>
    <mergeCell ref="B281:G281"/>
    <mergeCell ref="E282:H282"/>
    <mergeCell ref="E286:H286"/>
    <mergeCell ref="B237:G237"/>
    <mergeCell ref="E238:H238"/>
    <mergeCell ref="E243:H243"/>
    <mergeCell ref="A230:H230"/>
    <mergeCell ref="A231:H231"/>
    <mergeCell ref="A232:H232"/>
    <mergeCell ref="A233:H233"/>
    <mergeCell ref="A107:H107"/>
    <mergeCell ref="E115:H115"/>
    <mergeCell ref="E223:H223"/>
    <mergeCell ref="E227:H227"/>
    <mergeCell ref="B222:G222"/>
    <mergeCell ref="A146:H146"/>
    <mergeCell ref="A147:H147"/>
    <mergeCell ref="A148:H148"/>
    <mergeCell ref="A149:H149"/>
    <mergeCell ref="E103:H103"/>
    <mergeCell ref="A104:H104"/>
    <mergeCell ref="E119:H119"/>
    <mergeCell ref="G11:H11"/>
    <mergeCell ref="G97:H97"/>
    <mergeCell ref="B12:G12"/>
    <mergeCell ref="B98:G98"/>
    <mergeCell ref="B114:G114"/>
    <mergeCell ref="A105:H105"/>
    <mergeCell ref="A106:H106"/>
    <mergeCell ref="A20:H20"/>
    <mergeCell ref="A21:H21"/>
    <mergeCell ref="A22:H22"/>
    <mergeCell ref="A3:H3"/>
    <mergeCell ref="A23:H23"/>
    <mergeCell ref="E99:H99"/>
    <mergeCell ref="E389:H389"/>
    <mergeCell ref="E393:H393"/>
    <mergeCell ref="A1:H1"/>
    <mergeCell ref="A4:H4"/>
    <mergeCell ref="B387:E387"/>
    <mergeCell ref="F387:G387"/>
    <mergeCell ref="B388:H388"/>
    <mergeCell ref="A2:H2"/>
    <mergeCell ref="E13:H13"/>
    <mergeCell ref="E17:H17"/>
    <mergeCell ref="C405:F405"/>
    <mergeCell ref="B406:G406"/>
    <mergeCell ref="E407:H407"/>
    <mergeCell ref="E411:H411"/>
    <mergeCell ref="A400:H400"/>
    <mergeCell ref="A401:H401"/>
    <mergeCell ref="A402:H402"/>
    <mergeCell ref="A403:H403"/>
  </mergeCells>
  <printOptions/>
  <pageMargins left="1" right="0.25" top="0.2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Binh Nguyen Thanh</cp:lastModifiedBy>
  <cp:lastPrinted>2014-10-29T02:43:28Z</cp:lastPrinted>
  <dcterms:created xsi:type="dcterms:W3CDTF">2013-03-25T02:20:02Z</dcterms:created>
  <dcterms:modified xsi:type="dcterms:W3CDTF">2014-10-29T04:08:21Z</dcterms:modified>
  <cp:category/>
  <cp:version/>
  <cp:contentType/>
  <cp:contentStatus/>
</cp:coreProperties>
</file>